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Clifton8" sheetId="1" r:id="rId1"/>
  </sheets>
  <definedNames>
    <definedName name="_xlnm._FilterDatabase" localSheetId="0" hidden="1">Clifton8!$A$2:$Q$81</definedName>
  </definedNames>
  <calcPr calcId="144525"/>
</workbook>
</file>

<file path=xl/comments1.xml><?xml version="1.0" encoding="utf-8"?>
<comments xmlns="http://schemas.openxmlformats.org/spreadsheetml/2006/main">
  <authors>
    <author>Caroline Wishney</author>
  </authors>
  <commentList>
    <comment ref="B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Paste from DATA DUMP
</t>
        </r>
      </text>
    </comment>
    <comment ref="C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Paste from DATA DUMP
</t>
        </r>
      </text>
    </comment>
    <comment ref="D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Paste from DATA DUMP
</t>
        </r>
      </text>
    </comment>
    <comment ref="E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Paste from DATA DUMP
Convert to Number
</t>
        </r>
      </text>
    </comment>
    <comment ref="F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Paste from DATA DUMP
</t>
        </r>
      </text>
    </comment>
    <comment ref="G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Paste from DATA DUMP
</t>
        </r>
      </text>
    </comment>
    <comment ref="K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Paste from DATA DUMP
</t>
        </r>
      </text>
    </comment>
    <comment ref="L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Paste from DATA DUMP
</t>
        </r>
      </text>
    </comment>
    <comment ref="M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COLUMN Z from Data Dump
</t>
        </r>
      </text>
    </comment>
    <comment ref="N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FORMULA
</t>
        </r>
      </text>
    </comment>
    <comment ref="O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FORMULA
</t>
        </r>
      </text>
    </comment>
    <comment ref="P2" authorId="0">
      <text>
        <r>
          <rPr>
            <b/>
            <sz val="9"/>
            <rFont val="Tahoma"/>
            <charset val="134"/>
          </rPr>
          <t>Caroline Wishney:</t>
        </r>
        <r>
          <rPr>
            <sz val="9"/>
            <rFont val="Tahoma"/>
            <charset val="134"/>
          </rPr>
          <t xml:space="preserve">
FORMULA
</t>
        </r>
      </text>
    </comment>
  </commentList>
</comments>
</file>

<file path=xl/sharedStrings.xml><?xml version="1.0" encoding="utf-8"?>
<sst xmlns="http://schemas.openxmlformats.org/spreadsheetml/2006/main" count="728" uniqueCount="159">
  <si>
    <t>Bild</t>
  </si>
  <si>
    <t>Brand</t>
  </si>
  <si>
    <t>Line List</t>
  </si>
  <si>
    <t>Gender</t>
  </si>
  <si>
    <t>Style</t>
  </si>
  <si>
    <t>Color</t>
  </si>
  <si>
    <t>SKU</t>
  </si>
  <si>
    <t>Full SKU</t>
  </si>
  <si>
    <t>Color Code</t>
  </si>
  <si>
    <t>Size</t>
  </si>
  <si>
    <t>Style description</t>
  </si>
  <si>
    <t>EAN</t>
  </si>
  <si>
    <t>Colour Description</t>
  </si>
  <si>
    <t>WS €</t>
  </si>
  <si>
    <t>RRP €</t>
  </si>
  <si>
    <t>Stock available</t>
  </si>
  <si>
    <t>HOKA</t>
  </si>
  <si>
    <t>Fall 22 &amp; Older</t>
  </si>
  <si>
    <t>MEN'S</t>
  </si>
  <si>
    <t>ACTL</t>
  </si>
  <si>
    <t>07.5D</t>
  </si>
  <si>
    <t>M CLIFTON 8</t>
  </si>
  <si>
    <t>00195719608682</t>
  </si>
  <si>
    <t>ANTHRACITE / CASTLEROCK</t>
  </si>
  <si>
    <t>08D</t>
  </si>
  <si>
    <t>00195719608712</t>
  </si>
  <si>
    <t>08.5D</t>
  </si>
  <si>
    <t>00195719608705</t>
  </si>
  <si>
    <t>09D</t>
  </si>
  <si>
    <t>00195719608736</t>
  </si>
  <si>
    <t>09.5D</t>
  </si>
  <si>
    <t>00195719608729</t>
  </si>
  <si>
    <t>10D</t>
  </si>
  <si>
    <t>00195719608590</t>
  </si>
  <si>
    <t>10.5D</t>
  </si>
  <si>
    <t>00195719608750</t>
  </si>
  <si>
    <t>11D</t>
  </si>
  <si>
    <t>00195719608613</t>
  </si>
  <si>
    <t>11.5D</t>
  </si>
  <si>
    <t>00195719608606</t>
  </si>
  <si>
    <t>12D</t>
  </si>
  <si>
    <t>00195719608637</t>
  </si>
  <si>
    <t>12.5D</t>
  </si>
  <si>
    <t>00195719608620</t>
  </si>
  <si>
    <t>14D</t>
  </si>
  <si>
    <t>00195719608651</t>
  </si>
  <si>
    <t>BBSB</t>
  </si>
  <si>
    <t>00195719607845</t>
  </si>
  <si>
    <t>BELLWETHER BLUE / SCUBA BLUE</t>
  </si>
  <si>
    <t>00195719607890</t>
  </si>
  <si>
    <t>00195719607944</t>
  </si>
  <si>
    <t>00195719607968</t>
  </si>
  <si>
    <t>00195719607951</t>
  </si>
  <si>
    <t>00195719607975</t>
  </si>
  <si>
    <t>13D</t>
  </si>
  <si>
    <t>00195719607999</t>
  </si>
  <si>
    <t>00195719608002</t>
  </si>
  <si>
    <t>GBMS</t>
  </si>
  <si>
    <t>00195719608781</t>
  </si>
  <si>
    <t>GOBLIN BLUE / MOUNTAIN SPRING</t>
  </si>
  <si>
    <t>00195719608804</t>
  </si>
  <si>
    <t>00195719608866</t>
  </si>
  <si>
    <t>00195719608859</t>
  </si>
  <si>
    <t>00195719608897</t>
  </si>
  <si>
    <t>00195719608910</t>
  </si>
  <si>
    <t>15D</t>
  </si>
  <si>
    <t>00195719608934</t>
  </si>
  <si>
    <t>NCBDB</t>
  </si>
  <si>
    <t>07D</t>
  </si>
  <si>
    <t>00195719608569</t>
  </si>
  <si>
    <t>NIMBUS CLOUD / BLANC DE BLANC</t>
  </si>
  <si>
    <t>00195719608385</t>
  </si>
  <si>
    <t>00195719608415</t>
  </si>
  <si>
    <t>00195719608408</t>
  </si>
  <si>
    <t>00195719608460</t>
  </si>
  <si>
    <t>00195719608422</t>
  </si>
  <si>
    <t>00195719608484</t>
  </si>
  <si>
    <t>00195719608477</t>
  </si>
  <si>
    <t>00195719608491</t>
  </si>
  <si>
    <t>00195719608545</t>
  </si>
  <si>
    <t>08EE</t>
  </si>
  <si>
    <t>M CLIFTON 8 WIDE</t>
  </si>
  <si>
    <t>00195719614775</t>
  </si>
  <si>
    <t>08.5EE</t>
  </si>
  <si>
    <t>00195719614768</t>
  </si>
  <si>
    <t>10.5EE</t>
  </si>
  <si>
    <t>00195719614836</t>
  </si>
  <si>
    <t>11EE</t>
  </si>
  <si>
    <t>00195719614874</t>
  </si>
  <si>
    <t>11.5EE</t>
  </si>
  <si>
    <t>00195719614850</t>
  </si>
  <si>
    <t>12.5EE</t>
  </si>
  <si>
    <t>00195719614881</t>
  </si>
  <si>
    <t>13EE</t>
  </si>
  <si>
    <t>00195719614904</t>
  </si>
  <si>
    <t>14EE</t>
  </si>
  <si>
    <t>00195719614751</t>
  </si>
  <si>
    <t>15EE</t>
  </si>
  <si>
    <t>00195719614867</t>
  </si>
  <si>
    <t>BWHT</t>
  </si>
  <si>
    <t>07EE</t>
  </si>
  <si>
    <t>00194715596726</t>
  </si>
  <si>
    <t>BLACK / WHITE</t>
  </si>
  <si>
    <t>07.5EE</t>
  </si>
  <si>
    <t>00194715596719</t>
  </si>
  <si>
    <t>00194715596740</t>
  </si>
  <si>
    <t>00194715596733</t>
  </si>
  <si>
    <t>09.5EE</t>
  </si>
  <si>
    <t>00194715596757</t>
  </si>
  <si>
    <t>10EE</t>
  </si>
  <si>
    <t>00194715596818</t>
  </si>
  <si>
    <t>00194715596801</t>
  </si>
  <si>
    <t>00194715596658</t>
  </si>
  <si>
    <t>00194715596665</t>
  </si>
  <si>
    <t>00194715596825</t>
  </si>
  <si>
    <t>WOMEN'S</t>
  </si>
  <si>
    <t>SGCT</t>
  </si>
  <si>
    <t>11B</t>
  </si>
  <si>
    <t>W CLIFTON 8</t>
  </si>
  <si>
    <t>00195719610739</t>
  </si>
  <si>
    <t>SMOKE GREEN / CELADON TINT</t>
  </si>
  <si>
    <t>SSIF</t>
  </si>
  <si>
    <t>05B</t>
  </si>
  <si>
    <t>00195719611040</t>
  </si>
  <si>
    <t>SUMMER SONG / ICE FLOW</t>
  </si>
  <si>
    <t>05.5B</t>
  </si>
  <si>
    <t>00195719611033</t>
  </si>
  <si>
    <t>06.5B</t>
  </si>
  <si>
    <t>00195719611057</t>
  </si>
  <si>
    <t>07B</t>
  </si>
  <si>
    <t>00195719611118</t>
  </si>
  <si>
    <t>07.5B</t>
  </si>
  <si>
    <t>00195719611071</t>
  </si>
  <si>
    <t>08B</t>
  </si>
  <si>
    <t>00195719611132</t>
  </si>
  <si>
    <t>08.5B</t>
  </si>
  <si>
    <t>00195719611125</t>
  </si>
  <si>
    <t>09B</t>
  </si>
  <si>
    <t>00195719611156</t>
  </si>
  <si>
    <t>09.5B</t>
  </si>
  <si>
    <t>00195719611149</t>
  </si>
  <si>
    <t>10B</t>
  </si>
  <si>
    <t>00195719611170</t>
  </si>
  <si>
    <t>10.5B</t>
  </si>
  <si>
    <t>00195719611163</t>
  </si>
  <si>
    <t>06D</t>
  </si>
  <si>
    <t>W CLIFTON 8 WIDE</t>
  </si>
  <si>
    <t>00195719616236</t>
  </si>
  <si>
    <t>06.5D</t>
  </si>
  <si>
    <t>00195719616229</t>
  </si>
  <si>
    <t>00195719616250</t>
  </si>
  <si>
    <t>00195719616243</t>
  </si>
  <si>
    <t>00195719616304</t>
  </si>
  <si>
    <t>00195719616298</t>
  </si>
  <si>
    <t>00195719616175</t>
  </si>
  <si>
    <t>00195719616311</t>
  </si>
  <si>
    <t>00195719616328</t>
  </si>
  <si>
    <t>00195719616168</t>
  </si>
  <si>
    <t>00195719616182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</si>
</sst>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176" formatCode="_-* #,##0.00_-;\-* #,##0.00_-;_-* &quot;-&quot;??_-;_-@_-"/>
    <numFmt numFmtId="177" formatCode="_-* #,##0.00\ &quot;€&quot;_-;\-* #,##0.00\ &quot;€&quot;_-;_-* &quot;-&quot;??\ &quot;€&quot;_-;_-@_-"/>
    <numFmt numFmtId="178" formatCode="_ * #,##0_ ;_ * \-#,##0_ ;_ * &quot;-&quot;_ ;_ @_ "/>
    <numFmt numFmtId="179" formatCode="_-* #,##0_-;\-* #,##0_-;_-* &quot;-&quot;??_-;_-@_-"/>
  </numFmts>
  <fonts count="29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8"/>
      <name val="Tahoma"/>
      <charset val="134"/>
    </font>
    <font>
      <sz val="10"/>
      <color theme="1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0" borderId="0" xfId="2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76" fontId="2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2" xfId="0" applyBorder="1"/>
    <xf numFmtId="177" fontId="4" fillId="2" borderId="1" xfId="2" applyFont="1" applyFill="1" applyBorder="1" applyAlignment="1">
      <alignment horizontal="center" vertical="center" wrapText="1"/>
    </xf>
    <xf numFmtId="177" fontId="3" fillId="0" borderId="1" xfId="2" applyFont="1" applyBorder="1" applyAlignment="1">
      <alignment horizontal="center" vertical="center"/>
    </xf>
    <xf numFmtId="179" fontId="5" fillId="0" borderId="0" xfId="1" applyNumberFormat="1" applyFont="1" applyAlignment="1">
      <alignment horizontal="center" vertical="center"/>
    </xf>
    <xf numFmtId="179" fontId="1" fillId="0" borderId="1" xfId="1" applyNumberFormat="1" applyFont="1" applyBorder="1" applyAlignment="1">
      <alignment horizontal="center" vertical="center"/>
    </xf>
    <xf numFmtId="0" fontId="0" fillId="0" borderId="3" xfId="0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3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109395</xdr:colOff>
      <xdr:row>14</xdr:row>
      <xdr:rowOff>89766</xdr:rowOff>
    </xdr:from>
    <xdr:to>
      <xdr:col>0</xdr:col>
      <xdr:colOff>1587713</xdr:colOff>
      <xdr:row>21</xdr:row>
      <xdr:rowOff>50032</xdr:rowOff>
    </xdr:to>
    <xdr:pic>
      <xdr:nvPicPr>
        <xdr:cNvPr id="2" name="Grafik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220" y="2813685"/>
          <a:ext cx="1478280" cy="1249045"/>
        </a:xfrm>
        <a:prstGeom prst="rect">
          <a:avLst/>
        </a:prstGeom>
      </xdr:spPr>
    </xdr:pic>
    <xdr:clientData/>
  </xdr:twoCellAnchor>
  <xdr:twoCellAnchor editAs="oneCell">
    <xdr:from>
      <xdr:col>0</xdr:col>
      <xdr:colOff>147206</xdr:colOff>
      <xdr:row>4</xdr:row>
      <xdr:rowOff>98425</xdr:rowOff>
    </xdr:from>
    <xdr:to>
      <xdr:col>0</xdr:col>
      <xdr:colOff>1666981</xdr:colOff>
      <xdr:row>11</xdr:row>
      <xdr:rowOff>87858</xdr:rowOff>
    </xdr:to>
    <xdr:pic>
      <xdr:nvPicPr>
        <xdr:cNvPr id="3" name="Grafik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6685" y="981075"/>
          <a:ext cx="1520190" cy="1278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74083</xdr:rowOff>
    </xdr:from>
    <xdr:to>
      <xdr:col>0</xdr:col>
      <xdr:colOff>1933567</xdr:colOff>
      <xdr:row>28</xdr:row>
      <xdr:rowOff>44511</xdr:rowOff>
    </xdr:to>
    <xdr:pic>
      <xdr:nvPicPr>
        <xdr:cNvPr id="14" name="Grafik 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4271010"/>
          <a:ext cx="1932940" cy="107569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31</xdr:row>
      <xdr:rowOff>95250</xdr:rowOff>
    </xdr:from>
    <xdr:to>
      <xdr:col>0</xdr:col>
      <xdr:colOff>1648623</xdr:colOff>
      <xdr:row>37</xdr:row>
      <xdr:rowOff>68773</xdr:rowOff>
    </xdr:to>
    <xdr:pic>
      <xdr:nvPicPr>
        <xdr:cNvPr id="17" name="Grafik 1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25" y="5949950"/>
          <a:ext cx="1638935" cy="10782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107084</xdr:rowOff>
    </xdr:from>
    <xdr:to>
      <xdr:col>0</xdr:col>
      <xdr:colOff>1569419</xdr:colOff>
      <xdr:row>46</xdr:row>
      <xdr:rowOff>185095</xdr:rowOff>
    </xdr:to>
    <xdr:pic>
      <xdr:nvPicPr>
        <xdr:cNvPr id="25" name="Grafik 2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 flipH="1">
          <a:off x="0" y="7618730"/>
          <a:ext cx="1569085" cy="11830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116705</xdr:rowOff>
    </xdr:from>
    <xdr:to>
      <xdr:col>0</xdr:col>
      <xdr:colOff>1778201</xdr:colOff>
      <xdr:row>58</xdr:row>
      <xdr:rowOff>1521</xdr:rowOff>
    </xdr:to>
    <xdr:pic>
      <xdr:nvPicPr>
        <xdr:cNvPr id="26" name="Grafik 2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0" y="9653905"/>
          <a:ext cx="1778000" cy="1174115"/>
        </a:xfrm>
        <a:prstGeom prst="rect">
          <a:avLst/>
        </a:prstGeom>
      </xdr:spPr>
    </xdr:pic>
    <xdr:clientData/>
  </xdr:twoCellAnchor>
  <xdr:twoCellAnchor editAs="oneCell">
    <xdr:from>
      <xdr:col>0</xdr:col>
      <xdr:colOff>60326</xdr:colOff>
      <xdr:row>58</xdr:row>
      <xdr:rowOff>68047</xdr:rowOff>
    </xdr:from>
    <xdr:to>
      <xdr:col>0</xdr:col>
      <xdr:colOff>1720851</xdr:colOff>
      <xdr:row>59</xdr:row>
      <xdr:rowOff>122922</xdr:rowOff>
    </xdr:to>
    <xdr:pic>
      <xdr:nvPicPr>
        <xdr:cNvPr id="48" name="Grafik 4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60325" y="10894695"/>
          <a:ext cx="1660525" cy="10325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31460</xdr:rowOff>
    </xdr:from>
    <xdr:to>
      <xdr:col>0</xdr:col>
      <xdr:colOff>1781655</xdr:colOff>
      <xdr:row>67</xdr:row>
      <xdr:rowOff>153908</xdr:rowOff>
    </xdr:to>
    <xdr:pic>
      <xdr:nvPicPr>
        <xdr:cNvPr id="50" name="Grafik 4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0" y="12388215"/>
          <a:ext cx="1781175" cy="1043305"/>
        </a:xfrm>
        <a:prstGeom prst="rect">
          <a:avLst/>
        </a:prstGeom>
      </xdr:spPr>
    </xdr:pic>
    <xdr:clientData/>
  </xdr:twoCellAnchor>
  <xdr:twoCellAnchor editAs="oneCell">
    <xdr:from>
      <xdr:col>0</xdr:col>
      <xdr:colOff>54168</xdr:colOff>
      <xdr:row>71</xdr:row>
      <xdr:rowOff>121226</xdr:rowOff>
    </xdr:from>
    <xdr:to>
      <xdr:col>0</xdr:col>
      <xdr:colOff>1724600</xdr:colOff>
      <xdr:row>76</xdr:row>
      <xdr:rowOff>130537</xdr:rowOff>
    </xdr:to>
    <xdr:pic>
      <xdr:nvPicPr>
        <xdr:cNvPr id="60" name="Grafik 5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53975" y="14135100"/>
          <a:ext cx="1670050" cy="93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2"/>
  <sheetViews>
    <sheetView tabSelected="1" zoomScale="90" zoomScaleNormal="90" workbookViewId="0">
      <pane xSplit="1" ySplit="2" topLeftCell="J3" activePane="bottomRight" state="frozen"/>
      <selection/>
      <selection pane="topRight"/>
      <selection pane="bottomLeft"/>
      <selection pane="bottomRight" activeCell="U5" sqref="U5"/>
    </sheetView>
  </sheetViews>
  <sheetFormatPr defaultColWidth="11" defaultRowHeight="14.5"/>
  <cols>
    <col min="1" max="1" width="28.0909090909091" customWidth="1"/>
    <col min="2" max="2" width="9.18181818181818" style="2" customWidth="1"/>
    <col min="3" max="3" width="12.1818181818182" style="2" customWidth="1"/>
    <col min="4" max="4" width="11.4545454545455" style="2" customWidth="1"/>
    <col min="5" max="6" width="6.81818181818182" style="2" customWidth="1"/>
    <col min="7" max="8" width="17.7272727272727" style="2" customWidth="1"/>
    <col min="9" max="9" width="7.18181818181818" style="2" customWidth="1"/>
    <col min="10" max="10" width="17.7272727272727" style="2" customWidth="1"/>
    <col min="11" max="11" width="16.3636363636364" style="2" customWidth="1"/>
    <col min="12" max="12" width="13.4545454545455" style="2" customWidth="1"/>
    <col min="13" max="13" width="27.4545454545455" style="2" customWidth="1"/>
    <col min="14" max="14" width="7.54545454545455" style="2" customWidth="1"/>
    <col min="15" max="15" width="11.7272727272727" style="3" customWidth="1"/>
    <col min="16" max="17" width="11" style="3" customWidth="1"/>
  </cols>
  <sheetData>
    <row r="1" spans="17:17">
      <c r="Q1" s="12">
        <f>SUM(Q3:Q81)</f>
        <v>844</v>
      </c>
    </row>
    <row r="2" s="1" customFormat="1" ht="26" spans="1:17">
      <c r="A2" s="1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9</v>
      </c>
      <c r="O2" s="10" t="s">
        <v>13</v>
      </c>
      <c r="P2" s="10" t="s">
        <v>14</v>
      </c>
      <c r="Q2" s="10" t="s">
        <v>15</v>
      </c>
    </row>
    <row r="3" spans="2:17">
      <c r="B3" s="6" t="s">
        <v>16</v>
      </c>
      <c r="C3" s="7" t="s">
        <v>17</v>
      </c>
      <c r="D3" s="7" t="s">
        <v>18</v>
      </c>
      <c r="E3" s="8">
        <v>1119393</v>
      </c>
      <c r="F3" s="6" t="s">
        <v>19</v>
      </c>
      <c r="G3" s="6" t="str">
        <f>E3&amp;"-"&amp;F3</f>
        <v>1119393-ACTL</v>
      </c>
      <c r="H3" s="6" t="str">
        <f>G3&amp;"-"&amp;J3</f>
        <v>1119393-ACTL-07.5D</v>
      </c>
      <c r="I3" s="6" t="s">
        <v>19</v>
      </c>
      <c r="J3" s="6" t="s">
        <v>20</v>
      </c>
      <c r="K3" s="6" t="s">
        <v>21</v>
      </c>
      <c r="L3" s="6" t="s">
        <v>22</v>
      </c>
      <c r="M3" s="7" t="s">
        <v>23</v>
      </c>
      <c r="N3" s="7">
        <v>7.5</v>
      </c>
      <c r="O3" s="11">
        <v>75</v>
      </c>
      <c r="P3" s="11">
        <v>150</v>
      </c>
      <c r="Q3" s="13">
        <v>2</v>
      </c>
    </row>
    <row r="4" spans="2:17">
      <c r="B4" s="6" t="s">
        <v>16</v>
      </c>
      <c r="C4" s="7" t="s">
        <v>17</v>
      </c>
      <c r="D4" s="7" t="s">
        <v>18</v>
      </c>
      <c r="E4" s="8">
        <v>1119393</v>
      </c>
      <c r="F4" s="6" t="s">
        <v>19</v>
      </c>
      <c r="G4" s="6" t="str">
        <f t="shared" ref="G4:G22" si="0">E4&amp;"-"&amp;F4</f>
        <v>1119393-ACTL</v>
      </c>
      <c r="H4" s="6" t="str">
        <f t="shared" ref="H4:H22" si="1">G4&amp;"-"&amp;J4</f>
        <v>1119393-ACTL-08D</v>
      </c>
      <c r="I4" s="6" t="s">
        <v>19</v>
      </c>
      <c r="J4" s="6" t="s">
        <v>24</v>
      </c>
      <c r="K4" s="6" t="s">
        <v>21</v>
      </c>
      <c r="L4" s="6" t="s">
        <v>25</v>
      </c>
      <c r="M4" s="7" t="s">
        <v>23</v>
      </c>
      <c r="N4" s="7">
        <v>8</v>
      </c>
      <c r="O4" s="11">
        <v>75</v>
      </c>
      <c r="P4" s="11">
        <v>150</v>
      </c>
      <c r="Q4" s="13">
        <v>2</v>
      </c>
    </row>
    <row r="5" spans="2:17">
      <c r="B5" s="6" t="s">
        <v>16</v>
      </c>
      <c r="C5" s="7" t="s">
        <v>17</v>
      </c>
      <c r="D5" s="7" t="s">
        <v>18</v>
      </c>
      <c r="E5" s="8">
        <v>1119393</v>
      </c>
      <c r="F5" s="6" t="s">
        <v>19</v>
      </c>
      <c r="G5" s="6" t="str">
        <f t="shared" si="0"/>
        <v>1119393-ACTL</v>
      </c>
      <c r="H5" s="6" t="str">
        <f t="shared" si="1"/>
        <v>1119393-ACTL-08.5D</v>
      </c>
      <c r="I5" s="6" t="s">
        <v>19</v>
      </c>
      <c r="J5" s="6" t="s">
        <v>26</v>
      </c>
      <c r="K5" s="6" t="s">
        <v>21</v>
      </c>
      <c r="L5" s="6" t="s">
        <v>27</v>
      </c>
      <c r="M5" s="7" t="s">
        <v>23</v>
      </c>
      <c r="N5" s="7">
        <v>8.5</v>
      </c>
      <c r="O5" s="11">
        <v>75</v>
      </c>
      <c r="P5" s="11">
        <v>150</v>
      </c>
      <c r="Q5" s="13">
        <v>4</v>
      </c>
    </row>
    <row r="6" spans="2:17">
      <c r="B6" s="6" t="s">
        <v>16</v>
      </c>
      <c r="C6" s="7" t="s">
        <v>17</v>
      </c>
      <c r="D6" s="7" t="s">
        <v>18</v>
      </c>
      <c r="E6" s="8">
        <v>1119393</v>
      </c>
      <c r="F6" s="6" t="s">
        <v>19</v>
      </c>
      <c r="G6" s="6" t="str">
        <f t="shared" si="0"/>
        <v>1119393-ACTL</v>
      </c>
      <c r="H6" s="6" t="str">
        <f t="shared" si="1"/>
        <v>1119393-ACTL-09D</v>
      </c>
      <c r="I6" s="6" t="s">
        <v>19</v>
      </c>
      <c r="J6" s="6" t="s">
        <v>28</v>
      </c>
      <c r="K6" s="6" t="s">
        <v>21</v>
      </c>
      <c r="L6" s="6" t="s">
        <v>29</v>
      </c>
      <c r="M6" s="7" t="s">
        <v>23</v>
      </c>
      <c r="N6" s="7">
        <v>9</v>
      </c>
      <c r="O6" s="11">
        <v>75</v>
      </c>
      <c r="P6" s="11">
        <v>150</v>
      </c>
      <c r="Q6" s="13">
        <v>16</v>
      </c>
    </row>
    <row r="7" spans="2:17">
      <c r="B7" s="6" t="s">
        <v>16</v>
      </c>
      <c r="C7" s="7" t="s">
        <v>17</v>
      </c>
      <c r="D7" s="7" t="s">
        <v>18</v>
      </c>
      <c r="E7" s="8">
        <v>1119393</v>
      </c>
      <c r="F7" s="6" t="s">
        <v>19</v>
      </c>
      <c r="G7" s="6" t="str">
        <f t="shared" si="0"/>
        <v>1119393-ACTL</v>
      </c>
      <c r="H7" s="6" t="str">
        <f t="shared" si="1"/>
        <v>1119393-ACTL-09.5D</v>
      </c>
      <c r="I7" s="6" t="s">
        <v>19</v>
      </c>
      <c r="J7" s="6" t="s">
        <v>30</v>
      </c>
      <c r="K7" s="6" t="s">
        <v>21</v>
      </c>
      <c r="L7" s="6" t="s">
        <v>31</v>
      </c>
      <c r="M7" s="7" t="s">
        <v>23</v>
      </c>
      <c r="N7" s="7">
        <v>9.5</v>
      </c>
      <c r="O7" s="11">
        <v>75</v>
      </c>
      <c r="P7" s="11">
        <v>150</v>
      </c>
      <c r="Q7" s="13">
        <v>9</v>
      </c>
    </row>
    <row r="8" spans="2:17">
      <c r="B8" s="6" t="s">
        <v>16</v>
      </c>
      <c r="C8" s="7" t="s">
        <v>17</v>
      </c>
      <c r="D8" s="7" t="s">
        <v>18</v>
      </c>
      <c r="E8" s="8">
        <v>1119393</v>
      </c>
      <c r="F8" s="6" t="s">
        <v>19</v>
      </c>
      <c r="G8" s="6" t="str">
        <f t="shared" si="0"/>
        <v>1119393-ACTL</v>
      </c>
      <c r="H8" s="6" t="str">
        <f t="shared" si="1"/>
        <v>1119393-ACTL-10D</v>
      </c>
      <c r="I8" s="6" t="s">
        <v>19</v>
      </c>
      <c r="J8" s="6" t="s">
        <v>32</v>
      </c>
      <c r="K8" s="6" t="s">
        <v>21</v>
      </c>
      <c r="L8" s="6" t="s">
        <v>33</v>
      </c>
      <c r="M8" s="7" t="s">
        <v>23</v>
      </c>
      <c r="N8" s="7">
        <v>10</v>
      </c>
      <c r="O8" s="11">
        <v>75</v>
      </c>
      <c r="P8" s="11">
        <v>150</v>
      </c>
      <c r="Q8" s="13">
        <v>13</v>
      </c>
    </row>
    <row r="9" spans="2:17">
      <c r="B9" s="6" t="s">
        <v>16</v>
      </c>
      <c r="C9" s="7" t="s">
        <v>17</v>
      </c>
      <c r="D9" s="7" t="s">
        <v>18</v>
      </c>
      <c r="E9" s="8">
        <v>1119393</v>
      </c>
      <c r="F9" s="6" t="s">
        <v>19</v>
      </c>
      <c r="G9" s="6" t="str">
        <f t="shared" si="0"/>
        <v>1119393-ACTL</v>
      </c>
      <c r="H9" s="6" t="str">
        <f t="shared" si="1"/>
        <v>1119393-ACTL-10.5D</v>
      </c>
      <c r="I9" s="6" t="s">
        <v>19</v>
      </c>
      <c r="J9" s="6" t="s">
        <v>34</v>
      </c>
      <c r="K9" s="6" t="s">
        <v>21</v>
      </c>
      <c r="L9" s="6" t="s">
        <v>35</v>
      </c>
      <c r="M9" s="7" t="s">
        <v>23</v>
      </c>
      <c r="N9" s="7">
        <v>10.5</v>
      </c>
      <c r="O9" s="11">
        <v>75</v>
      </c>
      <c r="P9" s="11">
        <v>150</v>
      </c>
      <c r="Q9" s="13">
        <v>8</v>
      </c>
    </row>
    <row r="10" spans="2:17">
      <c r="B10" s="6" t="s">
        <v>16</v>
      </c>
      <c r="C10" s="7" t="s">
        <v>17</v>
      </c>
      <c r="D10" s="7" t="s">
        <v>18</v>
      </c>
      <c r="E10" s="8">
        <v>1119393</v>
      </c>
      <c r="F10" s="6" t="s">
        <v>19</v>
      </c>
      <c r="G10" s="6" t="str">
        <f t="shared" si="0"/>
        <v>1119393-ACTL</v>
      </c>
      <c r="H10" s="6" t="str">
        <f t="shared" si="1"/>
        <v>1119393-ACTL-11D</v>
      </c>
      <c r="I10" s="6" t="s">
        <v>19</v>
      </c>
      <c r="J10" s="6" t="s">
        <v>36</v>
      </c>
      <c r="K10" s="6" t="s">
        <v>21</v>
      </c>
      <c r="L10" s="6" t="s">
        <v>37</v>
      </c>
      <c r="M10" s="7" t="s">
        <v>23</v>
      </c>
      <c r="N10" s="7">
        <v>11</v>
      </c>
      <c r="O10" s="11">
        <v>75</v>
      </c>
      <c r="P10" s="11">
        <v>150</v>
      </c>
      <c r="Q10" s="13">
        <v>9</v>
      </c>
    </row>
    <row r="11" spans="2:17">
      <c r="B11" s="6" t="s">
        <v>16</v>
      </c>
      <c r="C11" s="7" t="s">
        <v>17</v>
      </c>
      <c r="D11" s="7" t="s">
        <v>18</v>
      </c>
      <c r="E11" s="8">
        <v>1119393</v>
      </c>
      <c r="F11" s="6" t="s">
        <v>19</v>
      </c>
      <c r="G11" s="6" t="str">
        <f t="shared" si="0"/>
        <v>1119393-ACTL</v>
      </c>
      <c r="H11" s="6" t="str">
        <f t="shared" si="1"/>
        <v>1119393-ACTL-11.5D</v>
      </c>
      <c r="I11" s="6" t="s">
        <v>19</v>
      </c>
      <c r="J11" s="6" t="s">
        <v>38</v>
      </c>
      <c r="K11" s="6" t="s">
        <v>21</v>
      </c>
      <c r="L11" s="6" t="s">
        <v>39</v>
      </c>
      <c r="M11" s="7" t="s">
        <v>23</v>
      </c>
      <c r="N11" s="7">
        <v>11.5</v>
      </c>
      <c r="O11" s="11">
        <v>75</v>
      </c>
      <c r="P11" s="11">
        <v>150</v>
      </c>
      <c r="Q11" s="13">
        <v>26</v>
      </c>
    </row>
    <row r="12" spans="2:17">
      <c r="B12" s="6" t="s">
        <v>16</v>
      </c>
      <c r="C12" s="7" t="s">
        <v>17</v>
      </c>
      <c r="D12" s="7" t="s">
        <v>18</v>
      </c>
      <c r="E12" s="8">
        <v>1119393</v>
      </c>
      <c r="F12" s="6" t="s">
        <v>19</v>
      </c>
      <c r="G12" s="6" t="str">
        <f t="shared" si="0"/>
        <v>1119393-ACTL</v>
      </c>
      <c r="H12" s="6" t="str">
        <f t="shared" si="1"/>
        <v>1119393-ACTL-12D</v>
      </c>
      <c r="I12" s="6" t="s">
        <v>19</v>
      </c>
      <c r="J12" s="6" t="s">
        <v>40</v>
      </c>
      <c r="K12" s="6" t="s">
        <v>21</v>
      </c>
      <c r="L12" s="6" t="s">
        <v>41</v>
      </c>
      <c r="M12" s="7" t="s">
        <v>23</v>
      </c>
      <c r="N12" s="7">
        <v>12</v>
      </c>
      <c r="O12" s="11">
        <v>75</v>
      </c>
      <c r="P12" s="11">
        <v>150</v>
      </c>
      <c r="Q12" s="13">
        <v>3</v>
      </c>
    </row>
    <row r="13" spans="2:17">
      <c r="B13" s="6" t="s">
        <v>16</v>
      </c>
      <c r="C13" s="7" t="s">
        <v>17</v>
      </c>
      <c r="D13" s="7" t="s">
        <v>18</v>
      </c>
      <c r="E13" s="8">
        <v>1119393</v>
      </c>
      <c r="F13" s="6" t="s">
        <v>19</v>
      </c>
      <c r="G13" s="6" t="str">
        <f t="shared" si="0"/>
        <v>1119393-ACTL</v>
      </c>
      <c r="H13" s="6" t="str">
        <f t="shared" si="1"/>
        <v>1119393-ACTL-12.5D</v>
      </c>
      <c r="I13" s="6" t="s">
        <v>19</v>
      </c>
      <c r="J13" s="6" t="s">
        <v>42</v>
      </c>
      <c r="K13" s="6" t="s">
        <v>21</v>
      </c>
      <c r="L13" s="6" t="s">
        <v>43</v>
      </c>
      <c r="M13" s="7" t="s">
        <v>23</v>
      </c>
      <c r="N13" s="7">
        <v>12.5</v>
      </c>
      <c r="O13" s="11">
        <v>75</v>
      </c>
      <c r="P13" s="11">
        <v>150</v>
      </c>
      <c r="Q13" s="13">
        <v>10</v>
      </c>
    </row>
    <row r="14" spans="2:17">
      <c r="B14" s="6" t="s">
        <v>16</v>
      </c>
      <c r="C14" s="7" t="s">
        <v>17</v>
      </c>
      <c r="D14" s="7" t="s">
        <v>18</v>
      </c>
      <c r="E14" s="8">
        <v>1119393</v>
      </c>
      <c r="F14" s="6" t="s">
        <v>19</v>
      </c>
      <c r="G14" s="6" t="str">
        <f t="shared" si="0"/>
        <v>1119393-ACTL</v>
      </c>
      <c r="H14" s="6" t="str">
        <f t="shared" si="1"/>
        <v>1119393-ACTL-14D</v>
      </c>
      <c r="I14" s="6" t="s">
        <v>19</v>
      </c>
      <c r="J14" s="6" t="s">
        <v>44</v>
      </c>
      <c r="K14" s="6" t="s">
        <v>21</v>
      </c>
      <c r="L14" s="6" t="s">
        <v>45</v>
      </c>
      <c r="M14" s="7" t="s">
        <v>23</v>
      </c>
      <c r="N14" s="7">
        <v>14</v>
      </c>
      <c r="O14" s="11">
        <v>75</v>
      </c>
      <c r="P14" s="11">
        <v>150</v>
      </c>
      <c r="Q14" s="13">
        <v>2</v>
      </c>
    </row>
    <row r="15" spans="1:17">
      <c r="A15" s="9"/>
      <c r="B15" s="6" t="s">
        <v>16</v>
      </c>
      <c r="C15" s="7" t="s">
        <v>17</v>
      </c>
      <c r="D15" s="7" t="s">
        <v>18</v>
      </c>
      <c r="E15" s="8">
        <v>1119393</v>
      </c>
      <c r="F15" s="6" t="s">
        <v>46</v>
      </c>
      <c r="G15" s="6" t="str">
        <f t="shared" si="0"/>
        <v>1119393-BBSB</v>
      </c>
      <c r="H15" s="6" t="str">
        <f t="shared" si="1"/>
        <v>1119393-BBSB-07.5D</v>
      </c>
      <c r="I15" s="6" t="s">
        <v>46</v>
      </c>
      <c r="J15" s="6" t="s">
        <v>20</v>
      </c>
      <c r="K15" s="6" t="s">
        <v>21</v>
      </c>
      <c r="L15" s="6" t="s">
        <v>47</v>
      </c>
      <c r="M15" s="7" t="s">
        <v>48</v>
      </c>
      <c r="N15" s="7">
        <v>7.5</v>
      </c>
      <c r="O15" s="11">
        <v>75</v>
      </c>
      <c r="P15" s="11">
        <v>150</v>
      </c>
      <c r="Q15" s="13">
        <v>4</v>
      </c>
    </row>
    <row r="16" spans="2:17">
      <c r="B16" s="6" t="s">
        <v>16</v>
      </c>
      <c r="C16" s="7" t="s">
        <v>17</v>
      </c>
      <c r="D16" s="7" t="s">
        <v>18</v>
      </c>
      <c r="E16" s="8">
        <v>1119393</v>
      </c>
      <c r="F16" s="6" t="s">
        <v>46</v>
      </c>
      <c r="G16" s="6" t="str">
        <f t="shared" si="0"/>
        <v>1119393-BBSB</v>
      </c>
      <c r="H16" s="6" t="str">
        <f t="shared" si="1"/>
        <v>1119393-BBSB-09D</v>
      </c>
      <c r="I16" s="6" t="s">
        <v>46</v>
      </c>
      <c r="J16" s="6" t="s">
        <v>28</v>
      </c>
      <c r="K16" s="6" t="s">
        <v>21</v>
      </c>
      <c r="L16" s="6" t="s">
        <v>49</v>
      </c>
      <c r="M16" s="7" t="s">
        <v>48</v>
      </c>
      <c r="N16" s="7">
        <v>9</v>
      </c>
      <c r="O16" s="11">
        <v>75</v>
      </c>
      <c r="P16" s="11">
        <v>150</v>
      </c>
      <c r="Q16" s="13">
        <v>5</v>
      </c>
    </row>
    <row r="17" spans="2:17">
      <c r="B17" s="6" t="s">
        <v>16</v>
      </c>
      <c r="C17" s="7" t="s">
        <v>17</v>
      </c>
      <c r="D17" s="7" t="s">
        <v>18</v>
      </c>
      <c r="E17" s="8">
        <v>1119393</v>
      </c>
      <c r="F17" s="6" t="s">
        <v>46</v>
      </c>
      <c r="G17" s="6" t="str">
        <f t="shared" si="0"/>
        <v>1119393-BBSB</v>
      </c>
      <c r="H17" s="6" t="str">
        <f t="shared" si="1"/>
        <v>1119393-BBSB-10D</v>
      </c>
      <c r="I17" s="6" t="s">
        <v>46</v>
      </c>
      <c r="J17" s="6" t="s">
        <v>32</v>
      </c>
      <c r="K17" s="6" t="s">
        <v>21</v>
      </c>
      <c r="L17" s="6" t="s">
        <v>50</v>
      </c>
      <c r="M17" s="7" t="s">
        <v>48</v>
      </c>
      <c r="N17" s="7">
        <v>10</v>
      </c>
      <c r="O17" s="11">
        <v>75</v>
      </c>
      <c r="P17" s="11">
        <v>150</v>
      </c>
      <c r="Q17" s="13">
        <v>12</v>
      </c>
    </row>
    <row r="18" spans="2:17">
      <c r="B18" s="6" t="s">
        <v>16</v>
      </c>
      <c r="C18" s="7" t="s">
        <v>17</v>
      </c>
      <c r="D18" s="7" t="s">
        <v>18</v>
      </c>
      <c r="E18" s="8">
        <v>1119393</v>
      </c>
      <c r="F18" s="6" t="s">
        <v>46</v>
      </c>
      <c r="G18" s="6" t="str">
        <f t="shared" si="0"/>
        <v>1119393-BBSB</v>
      </c>
      <c r="H18" s="6" t="str">
        <f t="shared" si="1"/>
        <v>1119393-BBSB-11D</v>
      </c>
      <c r="I18" s="6" t="s">
        <v>46</v>
      </c>
      <c r="J18" s="6" t="s">
        <v>36</v>
      </c>
      <c r="K18" s="6" t="s">
        <v>21</v>
      </c>
      <c r="L18" s="6" t="s">
        <v>51</v>
      </c>
      <c r="M18" s="7" t="s">
        <v>48</v>
      </c>
      <c r="N18" s="7">
        <v>11</v>
      </c>
      <c r="O18" s="11">
        <v>75</v>
      </c>
      <c r="P18" s="11">
        <v>150</v>
      </c>
      <c r="Q18" s="13">
        <v>27</v>
      </c>
    </row>
    <row r="19" spans="2:17">
      <c r="B19" s="6" t="s">
        <v>16</v>
      </c>
      <c r="C19" s="7" t="s">
        <v>17</v>
      </c>
      <c r="D19" s="7" t="s">
        <v>18</v>
      </c>
      <c r="E19" s="8">
        <v>1119393</v>
      </c>
      <c r="F19" s="6" t="s">
        <v>46</v>
      </c>
      <c r="G19" s="6" t="str">
        <f t="shared" si="0"/>
        <v>1119393-BBSB</v>
      </c>
      <c r="H19" s="6" t="str">
        <f t="shared" si="1"/>
        <v>1119393-BBSB-11.5D</v>
      </c>
      <c r="I19" s="6" t="s">
        <v>46</v>
      </c>
      <c r="J19" s="6" t="s">
        <v>38</v>
      </c>
      <c r="K19" s="6" t="s">
        <v>21</v>
      </c>
      <c r="L19" s="6" t="s">
        <v>52</v>
      </c>
      <c r="M19" s="7" t="s">
        <v>48</v>
      </c>
      <c r="N19" s="7">
        <v>11.5</v>
      </c>
      <c r="O19" s="11">
        <v>75</v>
      </c>
      <c r="P19" s="11">
        <v>150</v>
      </c>
      <c r="Q19" s="13">
        <v>24</v>
      </c>
    </row>
    <row r="20" spans="2:17">
      <c r="B20" s="6" t="s">
        <v>16</v>
      </c>
      <c r="C20" s="7" t="s">
        <v>17</v>
      </c>
      <c r="D20" s="7" t="s">
        <v>18</v>
      </c>
      <c r="E20" s="8">
        <v>1119393</v>
      </c>
      <c r="F20" s="6" t="s">
        <v>46</v>
      </c>
      <c r="G20" s="6" t="str">
        <f t="shared" si="0"/>
        <v>1119393-BBSB</v>
      </c>
      <c r="H20" s="6" t="str">
        <f t="shared" si="1"/>
        <v>1119393-BBSB-12.5D</v>
      </c>
      <c r="I20" s="6" t="s">
        <v>46</v>
      </c>
      <c r="J20" s="6" t="s">
        <v>42</v>
      </c>
      <c r="K20" s="6" t="s">
        <v>21</v>
      </c>
      <c r="L20" s="6" t="s">
        <v>53</v>
      </c>
      <c r="M20" s="7" t="s">
        <v>48</v>
      </c>
      <c r="N20" s="7">
        <v>12.5</v>
      </c>
      <c r="O20" s="11">
        <v>75</v>
      </c>
      <c r="P20" s="11">
        <v>150</v>
      </c>
      <c r="Q20" s="13">
        <v>12</v>
      </c>
    </row>
    <row r="21" spans="2:17">
      <c r="B21" s="6" t="s">
        <v>16</v>
      </c>
      <c r="C21" s="7" t="s">
        <v>17</v>
      </c>
      <c r="D21" s="7" t="s">
        <v>18</v>
      </c>
      <c r="E21" s="8">
        <v>1119393</v>
      </c>
      <c r="F21" s="6" t="s">
        <v>46</v>
      </c>
      <c r="G21" s="6" t="str">
        <f t="shared" si="0"/>
        <v>1119393-BBSB</v>
      </c>
      <c r="H21" s="6" t="str">
        <f t="shared" si="1"/>
        <v>1119393-BBSB-13D</v>
      </c>
      <c r="I21" s="6" t="s">
        <v>46</v>
      </c>
      <c r="J21" s="6" t="s">
        <v>54</v>
      </c>
      <c r="K21" s="6" t="s">
        <v>21</v>
      </c>
      <c r="L21" s="6" t="s">
        <v>55</v>
      </c>
      <c r="M21" s="7" t="s">
        <v>48</v>
      </c>
      <c r="N21" s="7">
        <v>13</v>
      </c>
      <c r="O21" s="11">
        <v>75</v>
      </c>
      <c r="P21" s="11">
        <v>150</v>
      </c>
      <c r="Q21" s="13">
        <v>4</v>
      </c>
    </row>
    <row r="22" spans="2:17">
      <c r="B22" s="6" t="s">
        <v>16</v>
      </c>
      <c r="C22" s="7" t="s">
        <v>17</v>
      </c>
      <c r="D22" s="7" t="s">
        <v>18</v>
      </c>
      <c r="E22" s="8">
        <v>1119393</v>
      </c>
      <c r="F22" s="6" t="s">
        <v>46</v>
      </c>
      <c r="G22" s="6" t="str">
        <f t="shared" si="0"/>
        <v>1119393-BBSB</v>
      </c>
      <c r="H22" s="6" t="str">
        <f t="shared" si="1"/>
        <v>1119393-BBSB-14D</v>
      </c>
      <c r="I22" s="6" t="s">
        <v>46</v>
      </c>
      <c r="J22" s="6" t="s">
        <v>44</v>
      </c>
      <c r="K22" s="6" t="s">
        <v>21</v>
      </c>
      <c r="L22" s="6" t="s">
        <v>56</v>
      </c>
      <c r="M22" s="7" t="s">
        <v>48</v>
      </c>
      <c r="N22" s="7">
        <v>14</v>
      </c>
      <c r="O22" s="11">
        <v>75</v>
      </c>
      <c r="P22" s="11">
        <v>150</v>
      </c>
      <c r="Q22" s="13">
        <v>2</v>
      </c>
    </row>
    <row r="23" spans="1:17">
      <c r="A23" s="9"/>
      <c r="B23" s="6" t="s">
        <v>16</v>
      </c>
      <c r="C23" s="7" t="s">
        <v>17</v>
      </c>
      <c r="D23" s="7" t="s">
        <v>18</v>
      </c>
      <c r="E23" s="8">
        <v>1119393</v>
      </c>
      <c r="F23" s="6" t="s">
        <v>57</v>
      </c>
      <c r="G23" s="6" t="str">
        <f t="shared" ref="G23:G39" si="2">E23&amp;"-"&amp;F23</f>
        <v>1119393-GBMS</v>
      </c>
      <c r="H23" s="6" t="str">
        <f t="shared" ref="H23:H39" si="3">G23&amp;"-"&amp;J23</f>
        <v>1119393-GBMS-08.5D</v>
      </c>
      <c r="I23" s="6" t="s">
        <v>57</v>
      </c>
      <c r="J23" s="6" t="s">
        <v>26</v>
      </c>
      <c r="K23" s="6" t="s">
        <v>21</v>
      </c>
      <c r="L23" s="6" t="s">
        <v>58</v>
      </c>
      <c r="M23" s="7" t="s">
        <v>59</v>
      </c>
      <c r="N23" s="7">
        <v>8.5</v>
      </c>
      <c r="O23" s="11">
        <v>75</v>
      </c>
      <c r="P23" s="11">
        <v>150</v>
      </c>
      <c r="Q23" s="13">
        <v>20</v>
      </c>
    </row>
    <row r="24" spans="2:17">
      <c r="B24" s="6" t="s">
        <v>16</v>
      </c>
      <c r="C24" s="7" t="s">
        <v>17</v>
      </c>
      <c r="D24" s="7" t="s">
        <v>18</v>
      </c>
      <c r="E24" s="8">
        <v>1119393</v>
      </c>
      <c r="F24" s="6" t="s">
        <v>57</v>
      </c>
      <c r="G24" s="6" t="str">
        <f t="shared" si="2"/>
        <v>1119393-GBMS</v>
      </c>
      <c r="H24" s="6" t="str">
        <f t="shared" si="3"/>
        <v>1119393-GBMS-09.5D</v>
      </c>
      <c r="I24" s="6" t="s">
        <v>57</v>
      </c>
      <c r="J24" s="6" t="s">
        <v>30</v>
      </c>
      <c r="K24" s="6" t="s">
        <v>21</v>
      </c>
      <c r="L24" s="6" t="s">
        <v>60</v>
      </c>
      <c r="M24" s="7" t="s">
        <v>59</v>
      </c>
      <c r="N24" s="7">
        <v>9.5</v>
      </c>
      <c r="O24" s="11">
        <v>75</v>
      </c>
      <c r="P24" s="11">
        <v>150</v>
      </c>
      <c r="Q24" s="13">
        <v>50</v>
      </c>
    </row>
    <row r="25" spans="2:17">
      <c r="B25" s="6" t="s">
        <v>16</v>
      </c>
      <c r="C25" s="7" t="s">
        <v>17</v>
      </c>
      <c r="D25" s="7" t="s">
        <v>18</v>
      </c>
      <c r="E25" s="8">
        <v>1119393</v>
      </c>
      <c r="F25" s="6" t="s">
        <v>57</v>
      </c>
      <c r="G25" s="6" t="str">
        <f t="shared" si="2"/>
        <v>1119393-GBMS</v>
      </c>
      <c r="H25" s="6" t="str">
        <f t="shared" si="3"/>
        <v>1119393-GBMS-10D</v>
      </c>
      <c r="I25" s="6" t="s">
        <v>57</v>
      </c>
      <c r="J25" s="6" t="s">
        <v>32</v>
      </c>
      <c r="K25" s="6" t="s">
        <v>21</v>
      </c>
      <c r="L25" s="6" t="s">
        <v>61</v>
      </c>
      <c r="M25" s="7" t="s">
        <v>59</v>
      </c>
      <c r="N25" s="7">
        <v>10</v>
      </c>
      <c r="O25" s="11">
        <v>75</v>
      </c>
      <c r="P25" s="11">
        <v>150</v>
      </c>
      <c r="Q25" s="13">
        <v>50</v>
      </c>
    </row>
    <row r="26" spans="2:17">
      <c r="B26" s="6" t="s">
        <v>16</v>
      </c>
      <c r="C26" s="7" t="s">
        <v>17</v>
      </c>
      <c r="D26" s="7" t="s">
        <v>18</v>
      </c>
      <c r="E26" s="8">
        <v>1119393</v>
      </c>
      <c r="F26" s="6" t="s">
        <v>57</v>
      </c>
      <c r="G26" s="6" t="str">
        <f t="shared" si="2"/>
        <v>1119393-GBMS</v>
      </c>
      <c r="H26" s="6" t="str">
        <f t="shared" si="3"/>
        <v>1119393-GBMS-10.5D</v>
      </c>
      <c r="I26" s="6" t="s">
        <v>57</v>
      </c>
      <c r="J26" s="6" t="s">
        <v>34</v>
      </c>
      <c r="K26" s="6" t="s">
        <v>21</v>
      </c>
      <c r="L26" s="6" t="s">
        <v>62</v>
      </c>
      <c r="M26" s="7" t="s">
        <v>59</v>
      </c>
      <c r="N26" s="7">
        <v>10.5</v>
      </c>
      <c r="O26" s="11">
        <v>75</v>
      </c>
      <c r="P26" s="11">
        <v>150</v>
      </c>
      <c r="Q26" s="13">
        <v>50</v>
      </c>
    </row>
    <row r="27" spans="2:17">
      <c r="B27" s="6" t="s">
        <v>16</v>
      </c>
      <c r="C27" s="7" t="s">
        <v>17</v>
      </c>
      <c r="D27" s="7" t="s">
        <v>18</v>
      </c>
      <c r="E27" s="8">
        <v>1119393</v>
      </c>
      <c r="F27" s="6" t="s">
        <v>57</v>
      </c>
      <c r="G27" s="6" t="str">
        <f t="shared" si="2"/>
        <v>1119393-GBMS</v>
      </c>
      <c r="H27" s="6" t="str">
        <f t="shared" si="3"/>
        <v>1119393-GBMS-12.5D</v>
      </c>
      <c r="I27" s="6" t="s">
        <v>57</v>
      </c>
      <c r="J27" s="6" t="s">
        <v>42</v>
      </c>
      <c r="K27" s="6" t="s">
        <v>21</v>
      </c>
      <c r="L27" s="6" t="s">
        <v>63</v>
      </c>
      <c r="M27" s="7" t="s">
        <v>59</v>
      </c>
      <c r="N27" s="7">
        <v>12.5</v>
      </c>
      <c r="O27" s="11">
        <v>75</v>
      </c>
      <c r="P27" s="11">
        <v>150</v>
      </c>
      <c r="Q27" s="13">
        <v>10</v>
      </c>
    </row>
    <row r="28" spans="2:17">
      <c r="B28" s="6" t="s">
        <v>16</v>
      </c>
      <c r="C28" s="7" t="s">
        <v>17</v>
      </c>
      <c r="D28" s="7" t="s">
        <v>18</v>
      </c>
      <c r="E28" s="8">
        <v>1119393</v>
      </c>
      <c r="F28" s="6" t="s">
        <v>57</v>
      </c>
      <c r="G28" s="6" t="str">
        <f t="shared" si="2"/>
        <v>1119393-GBMS</v>
      </c>
      <c r="H28" s="6" t="str">
        <f t="shared" si="3"/>
        <v>1119393-GBMS-13D</v>
      </c>
      <c r="I28" s="6" t="s">
        <v>57</v>
      </c>
      <c r="J28" s="6" t="s">
        <v>54</v>
      </c>
      <c r="K28" s="6" t="s">
        <v>21</v>
      </c>
      <c r="L28" s="6" t="s">
        <v>64</v>
      </c>
      <c r="M28" s="7" t="s">
        <v>59</v>
      </c>
      <c r="N28" s="7">
        <v>13</v>
      </c>
      <c r="O28" s="11">
        <v>75</v>
      </c>
      <c r="P28" s="11">
        <v>150</v>
      </c>
      <c r="Q28" s="13">
        <v>6</v>
      </c>
    </row>
    <row r="29" spans="2:17">
      <c r="B29" s="6" t="s">
        <v>16</v>
      </c>
      <c r="C29" s="7" t="s">
        <v>17</v>
      </c>
      <c r="D29" s="7" t="s">
        <v>18</v>
      </c>
      <c r="E29" s="8">
        <v>1119393</v>
      </c>
      <c r="F29" s="6" t="s">
        <v>57</v>
      </c>
      <c r="G29" s="6" t="str">
        <f t="shared" si="2"/>
        <v>1119393-GBMS</v>
      </c>
      <c r="H29" s="6" t="str">
        <f t="shared" si="3"/>
        <v>1119393-GBMS-15D</v>
      </c>
      <c r="I29" s="6" t="s">
        <v>57</v>
      </c>
      <c r="J29" s="6" t="s">
        <v>65</v>
      </c>
      <c r="K29" s="6" t="s">
        <v>21</v>
      </c>
      <c r="L29" s="6" t="s">
        <v>66</v>
      </c>
      <c r="M29" s="7" t="s">
        <v>59</v>
      </c>
      <c r="N29" s="7">
        <v>15</v>
      </c>
      <c r="O29" s="11">
        <v>75</v>
      </c>
      <c r="P29" s="11">
        <v>150</v>
      </c>
      <c r="Q29" s="13">
        <v>4</v>
      </c>
    </row>
    <row r="30" spans="1:17">
      <c r="A30" s="9"/>
      <c r="B30" s="6" t="s">
        <v>16</v>
      </c>
      <c r="C30" s="7" t="s">
        <v>17</v>
      </c>
      <c r="D30" s="7" t="s">
        <v>18</v>
      </c>
      <c r="E30" s="8">
        <v>1119393</v>
      </c>
      <c r="F30" s="6" t="s">
        <v>67</v>
      </c>
      <c r="G30" s="6" t="str">
        <f t="shared" si="2"/>
        <v>1119393-NCBDB</v>
      </c>
      <c r="H30" s="6" t="str">
        <f t="shared" si="3"/>
        <v>1119393-NCBDB-07D</v>
      </c>
      <c r="I30" s="6" t="s">
        <v>67</v>
      </c>
      <c r="J30" s="6" t="s">
        <v>68</v>
      </c>
      <c r="K30" s="6" t="s">
        <v>21</v>
      </c>
      <c r="L30" s="6" t="s">
        <v>69</v>
      </c>
      <c r="M30" s="7" t="s">
        <v>70</v>
      </c>
      <c r="N30" s="7">
        <v>7</v>
      </c>
      <c r="O30" s="11">
        <v>75</v>
      </c>
      <c r="P30" s="11">
        <v>150</v>
      </c>
      <c r="Q30" s="13">
        <v>4</v>
      </c>
    </row>
    <row r="31" spans="2:17">
      <c r="B31" s="6" t="s">
        <v>16</v>
      </c>
      <c r="C31" s="7" t="s">
        <v>17</v>
      </c>
      <c r="D31" s="7" t="s">
        <v>18</v>
      </c>
      <c r="E31" s="8">
        <v>1119393</v>
      </c>
      <c r="F31" s="6" t="s">
        <v>67</v>
      </c>
      <c r="G31" s="6" t="str">
        <f t="shared" si="2"/>
        <v>1119393-NCBDB</v>
      </c>
      <c r="H31" s="6" t="str">
        <f t="shared" si="3"/>
        <v>1119393-NCBDB-07.5D</v>
      </c>
      <c r="I31" s="6" t="s">
        <v>67</v>
      </c>
      <c r="J31" s="6" t="s">
        <v>20</v>
      </c>
      <c r="K31" s="6" t="s">
        <v>21</v>
      </c>
      <c r="L31" s="6" t="s">
        <v>71</v>
      </c>
      <c r="M31" s="7" t="s">
        <v>70</v>
      </c>
      <c r="N31" s="7">
        <v>7.5</v>
      </c>
      <c r="O31" s="11">
        <v>75</v>
      </c>
      <c r="P31" s="11">
        <v>150</v>
      </c>
      <c r="Q31" s="13">
        <v>10</v>
      </c>
    </row>
    <row r="32" spans="2:17">
      <c r="B32" s="6" t="s">
        <v>16</v>
      </c>
      <c r="C32" s="7" t="s">
        <v>17</v>
      </c>
      <c r="D32" s="7" t="s">
        <v>18</v>
      </c>
      <c r="E32" s="8">
        <v>1119393</v>
      </c>
      <c r="F32" s="6" t="s">
        <v>67</v>
      </c>
      <c r="G32" s="6" t="str">
        <f t="shared" si="2"/>
        <v>1119393-NCBDB</v>
      </c>
      <c r="H32" s="6" t="str">
        <f t="shared" si="3"/>
        <v>1119393-NCBDB-08D</v>
      </c>
      <c r="I32" s="6" t="s">
        <v>67</v>
      </c>
      <c r="J32" s="6" t="s">
        <v>24</v>
      </c>
      <c r="K32" s="6" t="s">
        <v>21</v>
      </c>
      <c r="L32" s="6" t="s">
        <v>72</v>
      </c>
      <c r="M32" s="7" t="s">
        <v>70</v>
      </c>
      <c r="N32" s="7">
        <v>8</v>
      </c>
      <c r="O32" s="11">
        <v>75</v>
      </c>
      <c r="P32" s="11">
        <v>150</v>
      </c>
      <c r="Q32" s="13">
        <v>10</v>
      </c>
    </row>
    <row r="33" spans="2:17">
      <c r="B33" s="6" t="s">
        <v>16</v>
      </c>
      <c r="C33" s="7" t="s">
        <v>17</v>
      </c>
      <c r="D33" s="7" t="s">
        <v>18</v>
      </c>
      <c r="E33" s="8">
        <v>1119393</v>
      </c>
      <c r="F33" s="6" t="s">
        <v>67</v>
      </c>
      <c r="G33" s="6" t="str">
        <f t="shared" si="2"/>
        <v>1119393-NCBDB</v>
      </c>
      <c r="H33" s="6" t="str">
        <f t="shared" si="3"/>
        <v>1119393-NCBDB-08.5D</v>
      </c>
      <c r="I33" s="6" t="s">
        <v>67</v>
      </c>
      <c r="J33" s="6" t="s">
        <v>26</v>
      </c>
      <c r="K33" s="6" t="s">
        <v>21</v>
      </c>
      <c r="L33" s="6" t="s">
        <v>73</v>
      </c>
      <c r="M33" s="7" t="s">
        <v>70</v>
      </c>
      <c r="N33" s="7">
        <v>8.5</v>
      </c>
      <c r="O33" s="11">
        <v>75</v>
      </c>
      <c r="P33" s="11">
        <v>150</v>
      </c>
      <c r="Q33" s="13">
        <v>20</v>
      </c>
    </row>
    <row r="34" spans="2:17">
      <c r="B34" s="6" t="s">
        <v>16</v>
      </c>
      <c r="C34" s="7" t="s">
        <v>17</v>
      </c>
      <c r="D34" s="7" t="s">
        <v>18</v>
      </c>
      <c r="E34" s="8">
        <v>1119393</v>
      </c>
      <c r="F34" s="6" t="s">
        <v>67</v>
      </c>
      <c r="G34" s="6" t="str">
        <f t="shared" si="2"/>
        <v>1119393-NCBDB</v>
      </c>
      <c r="H34" s="6" t="str">
        <f t="shared" si="3"/>
        <v>1119393-NCBDB-09D</v>
      </c>
      <c r="I34" s="6" t="s">
        <v>67</v>
      </c>
      <c r="J34" s="6" t="s">
        <v>28</v>
      </c>
      <c r="K34" s="6" t="s">
        <v>21</v>
      </c>
      <c r="L34" s="6" t="s">
        <v>74</v>
      </c>
      <c r="M34" s="7" t="s">
        <v>70</v>
      </c>
      <c r="N34" s="7">
        <v>9</v>
      </c>
      <c r="O34" s="11">
        <v>75</v>
      </c>
      <c r="P34" s="11">
        <v>150</v>
      </c>
      <c r="Q34" s="13">
        <v>11</v>
      </c>
    </row>
    <row r="35" spans="2:17">
      <c r="B35" s="6" t="s">
        <v>16</v>
      </c>
      <c r="C35" s="7" t="s">
        <v>17</v>
      </c>
      <c r="D35" s="7" t="s">
        <v>18</v>
      </c>
      <c r="E35" s="8">
        <v>1119393</v>
      </c>
      <c r="F35" s="6" t="s">
        <v>67</v>
      </c>
      <c r="G35" s="6" t="str">
        <f t="shared" si="2"/>
        <v>1119393-NCBDB</v>
      </c>
      <c r="H35" s="6" t="str">
        <f t="shared" si="3"/>
        <v>1119393-NCBDB-09.5D</v>
      </c>
      <c r="I35" s="6" t="s">
        <v>67</v>
      </c>
      <c r="J35" s="6" t="s">
        <v>30</v>
      </c>
      <c r="K35" s="6" t="s">
        <v>21</v>
      </c>
      <c r="L35" s="6" t="s">
        <v>75</v>
      </c>
      <c r="M35" s="7" t="s">
        <v>70</v>
      </c>
      <c r="N35" s="7">
        <v>9.5</v>
      </c>
      <c r="O35" s="11">
        <v>75</v>
      </c>
      <c r="P35" s="11">
        <v>150</v>
      </c>
      <c r="Q35" s="13">
        <v>14</v>
      </c>
    </row>
    <row r="36" spans="2:17">
      <c r="B36" s="6" t="s">
        <v>16</v>
      </c>
      <c r="C36" s="7" t="s">
        <v>17</v>
      </c>
      <c r="D36" s="7" t="s">
        <v>18</v>
      </c>
      <c r="E36" s="8">
        <v>1119393</v>
      </c>
      <c r="F36" s="6" t="s">
        <v>67</v>
      </c>
      <c r="G36" s="6" t="str">
        <f t="shared" si="2"/>
        <v>1119393-NCBDB</v>
      </c>
      <c r="H36" s="6" t="str">
        <f t="shared" si="3"/>
        <v>1119393-NCBDB-10D</v>
      </c>
      <c r="I36" s="6" t="s">
        <v>67</v>
      </c>
      <c r="J36" s="6" t="s">
        <v>32</v>
      </c>
      <c r="K36" s="6" t="s">
        <v>21</v>
      </c>
      <c r="L36" s="6" t="s">
        <v>76</v>
      </c>
      <c r="M36" s="7" t="s">
        <v>70</v>
      </c>
      <c r="N36" s="7">
        <v>10</v>
      </c>
      <c r="O36" s="11">
        <v>75</v>
      </c>
      <c r="P36" s="11">
        <v>150</v>
      </c>
      <c r="Q36" s="13">
        <v>5</v>
      </c>
    </row>
    <row r="37" spans="2:17">
      <c r="B37" s="6" t="s">
        <v>16</v>
      </c>
      <c r="C37" s="7" t="s">
        <v>17</v>
      </c>
      <c r="D37" s="7" t="s">
        <v>18</v>
      </c>
      <c r="E37" s="8">
        <v>1119393</v>
      </c>
      <c r="F37" s="6" t="s">
        <v>67</v>
      </c>
      <c r="G37" s="6" t="str">
        <f t="shared" si="2"/>
        <v>1119393-NCBDB</v>
      </c>
      <c r="H37" s="6" t="str">
        <f t="shared" si="3"/>
        <v>1119393-NCBDB-10.5D</v>
      </c>
      <c r="I37" s="6" t="s">
        <v>67</v>
      </c>
      <c r="J37" s="6" t="s">
        <v>34</v>
      </c>
      <c r="K37" s="6" t="s">
        <v>21</v>
      </c>
      <c r="L37" s="6" t="s">
        <v>77</v>
      </c>
      <c r="M37" s="7" t="s">
        <v>70</v>
      </c>
      <c r="N37" s="7">
        <v>10.5</v>
      </c>
      <c r="O37" s="11">
        <v>75</v>
      </c>
      <c r="P37" s="11">
        <v>150</v>
      </c>
      <c r="Q37" s="13">
        <v>11</v>
      </c>
    </row>
    <row r="38" spans="2:17">
      <c r="B38" s="6" t="s">
        <v>16</v>
      </c>
      <c r="C38" s="7" t="s">
        <v>17</v>
      </c>
      <c r="D38" s="7" t="s">
        <v>18</v>
      </c>
      <c r="E38" s="8">
        <v>1119393</v>
      </c>
      <c r="F38" s="6" t="s">
        <v>67</v>
      </c>
      <c r="G38" s="6" t="str">
        <f t="shared" si="2"/>
        <v>1119393-NCBDB</v>
      </c>
      <c r="H38" s="6" t="str">
        <f t="shared" si="3"/>
        <v>1119393-NCBDB-11.5D</v>
      </c>
      <c r="I38" s="6" t="s">
        <v>67</v>
      </c>
      <c r="J38" s="6" t="s">
        <v>38</v>
      </c>
      <c r="K38" s="6" t="s">
        <v>21</v>
      </c>
      <c r="L38" s="6" t="s">
        <v>78</v>
      </c>
      <c r="M38" s="7" t="s">
        <v>70</v>
      </c>
      <c r="N38" s="7">
        <v>11.5</v>
      </c>
      <c r="O38" s="11">
        <v>75</v>
      </c>
      <c r="P38" s="11">
        <v>150</v>
      </c>
      <c r="Q38" s="13">
        <v>4</v>
      </c>
    </row>
    <row r="39" spans="2:17">
      <c r="B39" s="6" t="s">
        <v>16</v>
      </c>
      <c r="C39" s="7" t="s">
        <v>17</v>
      </c>
      <c r="D39" s="7" t="s">
        <v>18</v>
      </c>
      <c r="E39" s="8">
        <v>1119393</v>
      </c>
      <c r="F39" s="6" t="s">
        <v>67</v>
      </c>
      <c r="G39" s="6" t="str">
        <f t="shared" si="2"/>
        <v>1119393-NCBDB</v>
      </c>
      <c r="H39" s="6" t="str">
        <f t="shared" si="3"/>
        <v>1119393-NCBDB-14D</v>
      </c>
      <c r="I39" s="6" t="s">
        <v>67</v>
      </c>
      <c r="J39" s="6" t="s">
        <v>44</v>
      </c>
      <c r="K39" s="6" t="s">
        <v>21</v>
      </c>
      <c r="L39" s="6" t="s">
        <v>79</v>
      </c>
      <c r="M39" s="7" t="s">
        <v>70</v>
      </c>
      <c r="N39" s="7">
        <v>14</v>
      </c>
      <c r="O39" s="11">
        <v>75</v>
      </c>
      <c r="P39" s="11">
        <v>150</v>
      </c>
      <c r="Q39" s="13">
        <v>2</v>
      </c>
    </row>
    <row r="40" spans="1:17">
      <c r="A40" s="9"/>
      <c r="B40" s="6" t="s">
        <v>16</v>
      </c>
      <c r="C40" s="7" t="s">
        <v>17</v>
      </c>
      <c r="D40" s="7" t="s">
        <v>18</v>
      </c>
      <c r="E40" s="8">
        <v>1121374</v>
      </c>
      <c r="F40" s="6" t="s">
        <v>19</v>
      </c>
      <c r="G40" s="6" t="str">
        <f t="shared" ref="G40:G58" si="4">E40&amp;"-"&amp;F40</f>
        <v>1121374-ACTL</v>
      </c>
      <c r="H40" s="6" t="str">
        <f t="shared" ref="H40:H58" si="5">G40&amp;"-"&amp;J40</f>
        <v>1121374-ACTL-08EE</v>
      </c>
      <c r="I40" s="6" t="s">
        <v>19</v>
      </c>
      <c r="J40" s="6" t="s">
        <v>80</v>
      </c>
      <c r="K40" s="6" t="s">
        <v>81</v>
      </c>
      <c r="L40" s="6" t="s">
        <v>82</v>
      </c>
      <c r="M40" s="7" t="s">
        <v>23</v>
      </c>
      <c r="N40" s="7">
        <v>8</v>
      </c>
      <c r="O40" s="11">
        <v>75</v>
      </c>
      <c r="P40" s="11">
        <v>150</v>
      </c>
      <c r="Q40" s="13">
        <v>2</v>
      </c>
    </row>
    <row r="41" spans="2:17">
      <c r="B41" s="6" t="s">
        <v>16</v>
      </c>
      <c r="C41" s="7" t="s">
        <v>17</v>
      </c>
      <c r="D41" s="7" t="s">
        <v>18</v>
      </c>
      <c r="E41" s="8">
        <v>1121374</v>
      </c>
      <c r="F41" s="6" t="s">
        <v>19</v>
      </c>
      <c r="G41" s="6" t="str">
        <f t="shared" si="4"/>
        <v>1121374-ACTL</v>
      </c>
      <c r="H41" s="6" t="str">
        <f t="shared" si="5"/>
        <v>1121374-ACTL-08.5EE</v>
      </c>
      <c r="I41" s="6" t="s">
        <v>19</v>
      </c>
      <c r="J41" s="6" t="s">
        <v>83</v>
      </c>
      <c r="K41" s="6" t="s">
        <v>81</v>
      </c>
      <c r="L41" s="6" t="s">
        <v>84</v>
      </c>
      <c r="M41" s="7" t="s">
        <v>23</v>
      </c>
      <c r="N41" s="7">
        <v>8.5</v>
      </c>
      <c r="O41" s="11">
        <v>75</v>
      </c>
      <c r="P41" s="11">
        <v>150</v>
      </c>
      <c r="Q41" s="13">
        <v>4</v>
      </c>
    </row>
    <row r="42" spans="2:17">
      <c r="B42" s="6" t="s">
        <v>16</v>
      </c>
      <c r="C42" s="7" t="s">
        <v>17</v>
      </c>
      <c r="D42" s="7" t="s">
        <v>18</v>
      </c>
      <c r="E42" s="8">
        <v>1121374</v>
      </c>
      <c r="F42" s="6" t="s">
        <v>19</v>
      </c>
      <c r="G42" s="6" t="str">
        <f t="shared" si="4"/>
        <v>1121374-ACTL</v>
      </c>
      <c r="H42" s="6" t="str">
        <f t="shared" si="5"/>
        <v>1121374-ACTL-10.5EE</v>
      </c>
      <c r="I42" s="6" t="s">
        <v>19</v>
      </c>
      <c r="J42" s="6" t="s">
        <v>85</v>
      </c>
      <c r="K42" s="6" t="s">
        <v>81</v>
      </c>
      <c r="L42" s="6" t="s">
        <v>86</v>
      </c>
      <c r="M42" s="7" t="s">
        <v>23</v>
      </c>
      <c r="N42" s="7">
        <v>10.5</v>
      </c>
      <c r="O42" s="11">
        <v>75</v>
      </c>
      <c r="P42" s="11">
        <v>150</v>
      </c>
      <c r="Q42" s="13">
        <v>7</v>
      </c>
    </row>
    <row r="43" spans="2:17">
      <c r="B43" s="6" t="s">
        <v>16</v>
      </c>
      <c r="C43" s="7" t="s">
        <v>17</v>
      </c>
      <c r="D43" s="7" t="s">
        <v>18</v>
      </c>
      <c r="E43" s="8">
        <v>1121374</v>
      </c>
      <c r="F43" s="6" t="s">
        <v>19</v>
      </c>
      <c r="G43" s="6" t="str">
        <f t="shared" si="4"/>
        <v>1121374-ACTL</v>
      </c>
      <c r="H43" s="6" t="str">
        <f t="shared" si="5"/>
        <v>1121374-ACTL-11EE</v>
      </c>
      <c r="I43" s="6" t="s">
        <v>19</v>
      </c>
      <c r="J43" s="6" t="s">
        <v>87</v>
      </c>
      <c r="K43" s="6" t="s">
        <v>81</v>
      </c>
      <c r="L43" s="6" t="s">
        <v>88</v>
      </c>
      <c r="M43" s="7" t="s">
        <v>23</v>
      </c>
      <c r="N43" s="7">
        <v>11</v>
      </c>
      <c r="O43" s="11">
        <v>75</v>
      </c>
      <c r="P43" s="11">
        <v>150</v>
      </c>
      <c r="Q43" s="13">
        <v>9</v>
      </c>
    </row>
    <row r="44" spans="2:17">
      <c r="B44" s="6" t="s">
        <v>16</v>
      </c>
      <c r="C44" s="7" t="s">
        <v>17</v>
      </c>
      <c r="D44" s="7" t="s">
        <v>18</v>
      </c>
      <c r="E44" s="8">
        <v>1121374</v>
      </c>
      <c r="F44" s="6" t="s">
        <v>19</v>
      </c>
      <c r="G44" s="6" t="str">
        <f t="shared" si="4"/>
        <v>1121374-ACTL</v>
      </c>
      <c r="H44" s="6" t="str">
        <f t="shared" si="5"/>
        <v>1121374-ACTL-11.5EE</v>
      </c>
      <c r="I44" s="6" t="s">
        <v>19</v>
      </c>
      <c r="J44" s="6" t="s">
        <v>89</v>
      </c>
      <c r="K44" s="6" t="s">
        <v>81</v>
      </c>
      <c r="L44" s="6" t="s">
        <v>90</v>
      </c>
      <c r="M44" s="7" t="s">
        <v>23</v>
      </c>
      <c r="N44" s="7">
        <v>11.5</v>
      </c>
      <c r="O44" s="11">
        <v>75</v>
      </c>
      <c r="P44" s="11">
        <v>150</v>
      </c>
      <c r="Q44" s="13">
        <v>20</v>
      </c>
    </row>
    <row r="45" spans="2:17">
      <c r="B45" s="6" t="s">
        <v>16</v>
      </c>
      <c r="C45" s="7" t="s">
        <v>17</v>
      </c>
      <c r="D45" s="7" t="s">
        <v>18</v>
      </c>
      <c r="E45" s="8">
        <v>1121374</v>
      </c>
      <c r="F45" s="6" t="s">
        <v>19</v>
      </c>
      <c r="G45" s="6" t="str">
        <f t="shared" si="4"/>
        <v>1121374-ACTL</v>
      </c>
      <c r="H45" s="6" t="str">
        <f t="shared" si="5"/>
        <v>1121374-ACTL-12.5EE</v>
      </c>
      <c r="I45" s="6" t="s">
        <v>19</v>
      </c>
      <c r="J45" s="6" t="s">
        <v>91</v>
      </c>
      <c r="K45" s="6" t="s">
        <v>81</v>
      </c>
      <c r="L45" s="6" t="s">
        <v>92</v>
      </c>
      <c r="M45" s="7" t="s">
        <v>23</v>
      </c>
      <c r="N45" s="7">
        <v>12.5</v>
      </c>
      <c r="O45" s="11">
        <v>75</v>
      </c>
      <c r="P45" s="11">
        <v>150</v>
      </c>
      <c r="Q45" s="13">
        <v>6</v>
      </c>
    </row>
    <row r="46" spans="2:17">
      <c r="B46" s="6" t="s">
        <v>16</v>
      </c>
      <c r="C46" s="7" t="s">
        <v>17</v>
      </c>
      <c r="D46" s="7" t="s">
        <v>18</v>
      </c>
      <c r="E46" s="8">
        <v>1121374</v>
      </c>
      <c r="F46" s="6" t="s">
        <v>19</v>
      </c>
      <c r="G46" s="6" t="str">
        <f t="shared" si="4"/>
        <v>1121374-ACTL</v>
      </c>
      <c r="H46" s="6" t="str">
        <f t="shared" si="5"/>
        <v>1121374-ACTL-13EE</v>
      </c>
      <c r="I46" s="6" t="s">
        <v>19</v>
      </c>
      <c r="J46" s="6" t="s">
        <v>93</v>
      </c>
      <c r="K46" s="6" t="s">
        <v>81</v>
      </c>
      <c r="L46" s="6" t="s">
        <v>94</v>
      </c>
      <c r="M46" s="7" t="s">
        <v>23</v>
      </c>
      <c r="N46" s="7">
        <v>13</v>
      </c>
      <c r="O46" s="11">
        <v>75</v>
      </c>
      <c r="P46" s="11">
        <v>150</v>
      </c>
      <c r="Q46" s="13">
        <v>2</v>
      </c>
    </row>
    <row r="47" spans="2:17">
      <c r="B47" s="6" t="s">
        <v>16</v>
      </c>
      <c r="C47" s="7" t="s">
        <v>17</v>
      </c>
      <c r="D47" s="7" t="s">
        <v>18</v>
      </c>
      <c r="E47" s="8">
        <v>1121374</v>
      </c>
      <c r="F47" s="6" t="s">
        <v>19</v>
      </c>
      <c r="G47" s="6" t="str">
        <f t="shared" si="4"/>
        <v>1121374-ACTL</v>
      </c>
      <c r="H47" s="6" t="str">
        <f t="shared" si="5"/>
        <v>1121374-ACTL-14EE</v>
      </c>
      <c r="I47" s="6" t="s">
        <v>19</v>
      </c>
      <c r="J47" s="6" t="s">
        <v>95</v>
      </c>
      <c r="K47" s="6" t="s">
        <v>81</v>
      </c>
      <c r="L47" s="6" t="s">
        <v>96</v>
      </c>
      <c r="M47" s="7" t="s">
        <v>23</v>
      </c>
      <c r="N47" s="7">
        <v>14</v>
      </c>
      <c r="O47" s="11">
        <v>75</v>
      </c>
      <c r="P47" s="11">
        <v>150</v>
      </c>
      <c r="Q47" s="13">
        <v>3</v>
      </c>
    </row>
    <row r="48" spans="2:17">
      <c r="B48" s="6" t="s">
        <v>16</v>
      </c>
      <c r="C48" s="7" t="s">
        <v>17</v>
      </c>
      <c r="D48" s="7" t="s">
        <v>18</v>
      </c>
      <c r="E48" s="8">
        <v>1121374</v>
      </c>
      <c r="F48" s="6" t="s">
        <v>19</v>
      </c>
      <c r="G48" s="6" t="str">
        <f t="shared" si="4"/>
        <v>1121374-ACTL</v>
      </c>
      <c r="H48" s="6" t="str">
        <f t="shared" si="5"/>
        <v>1121374-ACTL-15EE</v>
      </c>
      <c r="I48" s="6" t="s">
        <v>19</v>
      </c>
      <c r="J48" s="6" t="s">
        <v>97</v>
      </c>
      <c r="K48" s="6" t="s">
        <v>81</v>
      </c>
      <c r="L48" s="6" t="s">
        <v>98</v>
      </c>
      <c r="M48" s="7" t="s">
        <v>23</v>
      </c>
      <c r="N48" s="7">
        <v>15</v>
      </c>
      <c r="O48" s="11">
        <v>75</v>
      </c>
      <c r="P48" s="11">
        <v>150</v>
      </c>
      <c r="Q48" s="13">
        <v>2</v>
      </c>
    </row>
    <row r="49" spans="1:17">
      <c r="A49" s="9"/>
      <c r="B49" s="6" t="s">
        <v>16</v>
      </c>
      <c r="C49" s="7" t="s">
        <v>17</v>
      </c>
      <c r="D49" s="7" t="s">
        <v>18</v>
      </c>
      <c r="E49" s="8">
        <v>1121374</v>
      </c>
      <c r="F49" s="6" t="s">
        <v>99</v>
      </c>
      <c r="G49" s="6" t="str">
        <f t="shared" si="4"/>
        <v>1121374-BWHT</v>
      </c>
      <c r="H49" s="6" t="str">
        <f t="shared" si="5"/>
        <v>1121374-BWHT-07EE</v>
      </c>
      <c r="I49" s="6" t="s">
        <v>99</v>
      </c>
      <c r="J49" s="6" t="s">
        <v>100</v>
      </c>
      <c r="K49" s="6" t="s">
        <v>81</v>
      </c>
      <c r="L49" s="6" t="s">
        <v>101</v>
      </c>
      <c r="M49" s="7" t="s">
        <v>102</v>
      </c>
      <c r="N49" s="7">
        <v>7</v>
      </c>
      <c r="O49" s="11">
        <v>75</v>
      </c>
      <c r="P49" s="11">
        <v>150</v>
      </c>
      <c r="Q49" s="13">
        <v>1</v>
      </c>
    </row>
    <row r="50" spans="2:17">
      <c r="B50" s="6" t="s">
        <v>16</v>
      </c>
      <c r="C50" s="7" t="s">
        <v>17</v>
      </c>
      <c r="D50" s="7" t="s">
        <v>18</v>
      </c>
      <c r="E50" s="8">
        <v>1121374</v>
      </c>
      <c r="F50" s="6" t="s">
        <v>99</v>
      </c>
      <c r="G50" s="6" t="str">
        <f t="shared" si="4"/>
        <v>1121374-BWHT</v>
      </c>
      <c r="H50" s="6" t="str">
        <f t="shared" si="5"/>
        <v>1121374-BWHT-07.5EE</v>
      </c>
      <c r="I50" s="6" t="s">
        <v>99</v>
      </c>
      <c r="J50" s="6" t="s">
        <v>103</v>
      </c>
      <c r="K50" s="6" t="s">
        <v>81</v>
      </c>
      <c r="L50" s="6" t="s">
        <v>104</v>
      </c>
      <c r="M50" s="7" t="s">
        <v>102</v>
      </c>
      <c r="N50" s="7">
        <v>7.5</v>
      </c>
      <c r="O50" s="11">
        <v>75</v>
      </c>
      <c r="P50" s="11">
        <v>150</v>
      </c>
      <c r="Q50" s="13">
        <v>1</v>
      </c>
    </row>
    <row r="51" spans="2:17">
      <c r="B51" s="6" t="s">
        <v>16</v>
      </c>
      <c r="C51" s="7" t="s">
        <v>17</v>
      </c>
      <c r="D51" s="7" t="s">
        <v>18</v>
      </c>
      <c r="E51" s="8">
        <v>1121374</v>
      </c>
      <c r="F51" s="6" t="s">
        <v>99</v>
      </c>
      <c r="G51" s="6" t="str">
        <f t="shared" si="4"/>
        <v>1121374-BWHT</v>
      </c>
      <c r="H51" s="6" t="str">
        <f t="shared" si="5"/>
        <v>1121374-BWHT-08EE</v>
      </c>
      <c r="I51" s="6" t="s">
        <v>99</v>
      </c>
      <c r="J51" s="6" t="s">
        <v>80</v>
      </c>
      <c r="K51" s="6" t="s">
        <v>81</v>
      </c>
      <c r="L51" s="6" t="s">
        <v>105</v>
      </c>
      <c r="M51" s="7" t="s">
        <v>102</v>
      </c>
      <c r="N51" s="7">
        <v>8</v>
      </c>
      <c r="O51" s="11">
        <v>75</v>
      </c>
      <c r="P51" s="11">
        <v>150</v>
      </c>
      <c r="Q51" s="13">
        <v>2</v>
      </c>
    </row>
    <row r="52" spans="2:17">
      <c r="B52" s="6" t="s">
        <v>16</v>
      </c>
      <c r="C52" s="7" t="s">
        <v>17</v>
      </c>
      <c r="D52" s="7" t="s">
        <v>18</v>
      </c>
      <c r="E52" s="8">
        <v>1121374</v>
      </c>
      <c r="F52" s="6" t="s">
        <v>99</v>
      </c>
      <c r="G52" s="6" t="str">
        <f t="shared" si="4"/>
        <v>1121374-BWHT</v>
      </c>
      <c r="H52" s="6" t="str">
        <f t="shared" si="5"/>
        <v>1121374-BWHT-08.5EE</v>
      </c>
      <c r="I52" s="6" t="s">
        <v>99</v>
      </c>
      <c r="J52" s="6" t="s">
        <v>83</v>
      </c>
      <c r="K52" s="6" t="s">
        <v>81</v>
      </c>
      <c r="L52" s="6" t="s">
        <v>106</v>
      </c>
      <c r="M52" s="7" t="s">
        <v>102</v>
      </c>
      <c r="N52" s="7">
        <v>8.5</v>
      </c>
      <c r="O52" s="11">
        <v>75</v>
      </c>
      <c r="P52" s="11">
        <v>150</v>
      </c>
      <c r="Q52" s="13">
        <v>6</v>
      </c>
    </row>
    <row r="53" spans="2:17">
      <c r="B53" s="6" t="s">
        <v>16</v>
      </c>
      <c r="C53" s="7" t="s">
        <v>17</v>
      </c>
      <c r="D53" s="7" t="s">
        <v>18</v>
      </c>
      <c r="E53" s="8">
        <v>1121374</v>
      </c>
      <c r="F53" s="6" t="s">
        <v>99</v>
      </c>
      <c r="G53" s="6" t="str">
        <f t="shared" si="4"/>
        <v>1121374-BWHT</v>
      </c>
      <c r="H53" s="6" t="str">
        <f t="shared" si="5"/>
        <v>1121374-BWHT-09.5EE</v>
      </c>
      <c r="I53" s="6" t="s">
        <v>99</v>
      </c>
      <c r="J53" s="6" t="s">
        <v>107</v>
      </c>
      <c r="K53" s="6" t="s">
        <v>81</v>
      </c>
      <c r="L53" s="6" t="s">
        <v>108</v>
      </c>
      <c r="M53" s="7" t="s">
        <v>102</v>
      </c>
      <c r="N53" s="7">
        <v>9.5</v>
      </c>
      <c r="O53" s="11">
        <v>75</v>
      </c>
      <c r="P53" s="11">
        <v>150</v>
      </c>
      <c r="Q53" s="13">
        <v>2</v>
      </c>
    </row>
    <row r="54" spans="2:17">
      <c r="B54" s="6" t="s">
        <v>16</v>
      </c>
      <c r="C54" s="7" t="s">
        <v>17</v>
      </c>
      <c r="D54" s="7" t="s">
        <v>18</v>
      </c>
      <c r="E54" s="8">
        <v>1121374</v>
      </c>
      <c r="F54" s="6" t="s">
        <v>99</v>
      </c>
      <c r="G54" s="6" t="str">
        <f t="shared" si="4"/>
        <v>1121374-BWHT</v>
      </c>
      <c r="H54" s="6" t="str">
        <f t="shared" si="5"/>
        <v>1121374-BWHT-10EE</v>
      </c>
      <c r="I54" s="6" t="s">
        <v>99</v>
      </c>
      <c r="J54" s="6" t="s">
        <v>109</v>
      </c>
      <c r="K54" s="6" t="s">
        <v>81</v>
      </c>
      <c r="L54" s="6" t="s">
        <v>110</v>
      </c>
      <c r="M54" s="7" t="s">
        <v>102</v>
      </c>
      <c r="N54" s="7">
        <v>10</v>
      </c>
      <c r="O54" s="11">
        <v>75</v>
      </c>
      <c r="P54" s="11">
        <v>150</v>
      </c>
      <c r="Q54" s="13">
        <v>17</v>
      </c>
    </row>
    <row r="55" spans="2:17">
      <c r="B55" s="6" t="s">
        <v>16</v>
      </c>
      <c r="C55" s="7" t="s">
        <v>17</v>
      </c>
      <c r="D55" s="7" t="s">
        <v>18</v>
      </c>
      <c r="E55" s="8">
        <v>1121374</v>
      </c>
      <c r="F55" s="6" t="s">
        <v>99</v>
      </c>
      <c r="G55" s="6" t="str">
        <f t="shared" si="4"/>
        <v>1121374-BWHT</v>
      </c>
      <c r="H55" s="6" t="str">
        <f t="shared" si="5"/>
        <v>1121374-BWHT-10.5EE</v>
      </c>
      <c r="I55" s="6" t="s">
        <v>99</v>
      </c>
      <c r="J55" s="6" t="s">
        <v>85</v>
      </c>
      <c r="K55" s="6" t="s">
        <v>81</v>
      </c>
      <c r="L55" s="6" t="s">
        <v>111</v>
      </c>
      <c r="M55" s="7" t="s">
        <v>102</v>
      </c>
      <c r="N55" s="7">
        <v>10.5</v>
      </c>
      <c r="O55" s="11">
        <v>75</v>
      </c>
      <c r="P55" s="11">
        <v>150</v>
      </c>
      <c r="Q55" s="13">
        <v>20</v>
      </c>
    </row>
    <row r="56" spans="2:17">
      <c r="B56" s="6" t="s">
        <v>16</v>
      </c>
      <c r="C56" s="7" t="s">
        <v>17</v>
      </c>
      <c r="D56" s="7" t="s">
        <v>18</v>
      </c>
      <c r="E56" s="8">
        <v>1121374</v>
      </c>
      <c r="F56" s="6" t="s">
        <v>99</v>
      </c>
      <c r="G56" s="6" t="str">
        <f t="shared" si="4"/>
        <v>1121374-BWHT</v>
      </c>
      <c r="H56" s="6" t="str">
        <f t="shared" si="5"/>
        <v>1121374-BWHT-11EE</v>
      </c>
      <c r="I56" s="6" t="s">
        <v>99</v>
      </c>
      <c r="J56" s="6" t="s">
        <v>87</v>
      </c>
      <c r="K56" s="6" t="s">
        <v>81</v>
      </c>
      <c r="L56" s="6" t="s">
        <v>112</v>
      </c>
      <c r="M56" s="7" t="s">
        <v>102</v>
      </c>
      <c r="N56" s="7">
        <v>11</v>
      </c>
      <c r="O56" s="11">
        <v>75</v>
      </c>
      <c r="P56" s="11">
        <v>150</v>
      </c>
      <c r="Q56" s="13">
        <v>16</v>
      </c>
    </row>
    <row r="57" spans="2:17">
      <c r="B57" s="6" t="s">
        <v>16</v>
      </c>
      <c r="C57" s="7" t="s">
        <v>17</v>
      </c>
      <c r="D57" s="7" t="s">
        <v>18</v>
      </c>
      <c r="E57" s="8">
        <v>1121374</v>
      </c>
      <c r="F57" s="6" t="s">
        <v>99</v>
      </c>
      <c r="G57" s="6" t="str">
        <f t="shared" si="4"/>
        <v>1121374-BWHT</v>
      </c>
      <c r="H57" s="6" t="str">
        <f t="shared" si="5"/>
        <v>1121374-BWHT-11.5EE</v>
      </c>
      <c r="I57" s="6" t="s">
        <v>99</v>
      </c>
      <c r="J57" s="6" t="s">
        <v>89</v>
      </c>
      <c r="K57" s="6" t="s">
        <v>81</v>
      </c>
      <c r="L57" s="6" t="s">
        <v>113</v>
      </c>
      <c r="M57" s="7" t="s">
        <v>102</v>
      </c>
      <c r="N57" s="7">
        <v>11.5</v>
      </c>
      <c r="O57" s="11">
        <v>75</v>
      </c>
      <c r="P57" s="11">
        <v>150</v>
      </c>
      <c r="Q57" s="13">
        <v>10</v>
      </c>
    </row>
    <row r="58" spans="2:17">
      <c r="B58" s="6" t="s">
        <v>16</v>
      </c>
      <c r="C58" s="7" t="s">
        <v>17</v>
      </c>
      <c r="D58" s="7" t="s">
        <v>18</v>
      </c>
      <c r="E58" s="8">
        <v>1121374</v>
      </c>
      <c r="F58" s="6" t="s">
        <v>99</v>
      </c>
      <c r="G58" s="6" t="str">
        <f t="shared" si="4"/>
        <v>1121374-BWHT</v>
      </c>
      <c r="H58" s="6" t="str">
        <f t="shared" si="5"/>
        <v>1121374-BWHT-12.5EE</v>
      </c>
      <c r="I58" s="6" t="s">
        <v>99</v>
      </c>
      <c r="J58" s="6" t="s">
        <v>91</v>
      </c>
      <c r="K58" s="6" t="s">
        <v>81</v>
      </c>
      <c r="L58" s="6" t="s">
        <v>114</v>
      </c>
      <c r="M58" s="7" t="s">
        <v>102</v>
      </c>
      <c r="N58" s="7">
        <v>12.5</v>
      </c>
      <c r="O58" s="11">
        <v>75</v>
      </c>
      <c r="P58" s="11">
        <v>150</v>
      </c>
      <c r="Q58" s="13">
        <v>9</v>
      </c>
    </row>
    <row r="59" ht="77" customHeight="1" spans="2:17">
      <c r="B59" s="6" t="s">
        <v>16</v>
      </c>
      <c r="C59" s="7" t="s">
        <v>17</v>
      </c>
      <c r="D59" s="7" t="s">
        <v>115</v>
      </c>
      <c r="E59" s="8">
        <v>1119394</v>
      </c>
      <c r="F59" s="6" t="s">
        <v>116</v>
      </c>
      <c r="G59" s="6" t="str">
        <f t="shared" ref="G59:G70" si="6">E59&amp;"-"&amp;F59</f>
        <v>1119394-SGCT</v>
      </c>
      <c r="H59" s="6" t="str">
        <f t="shared" ref="H59:H70" si="7">G59&amp;"-"&amp;J59</f>
        <v>1119394-SGCT-11B</v>
      </c>
      <c r="I59" s="6" t="s">
        <v>116</v>
      </c>
      <c r="J59" s="6" t="s">
        <v>117</v>
      </c>
      <c r="K59" s="6" t="s">
        <v>118</v>
      </c>
      <c r="L59" s="6" t="s">
        <v>119</v>
      </c>
      <c r="M59" s="7" t="s">
        <v>120</v>
      </c>
      <c r="N59" s="7">
        <v>11</v>
      </c>
      <c r="O59" s="11">
        <v>75</v>
      </c>
      <c r="P59" s="11">
        <v>150</v>
      </c>
      <c r="Q59" s="13">
        <v>1</v>
      </c>
    </row>
    <row r="60" spans="1:17">
      <c r="A60" s="9"/>
      <c r="B60" s="6" t="s">
        <v>16</v>
      </c>
      <c r="C60" s="7" t="s">
        <v>17</v>
      </c>
      <c r="D60" s="7" t="s">
        <v>115</v>
      </c>
      <c r="E60" s="8">
        <v>1119394</v>
      </c>
      <c r="F60" s="6" t="s">
        <v>121</v>
      </c>
      <c r="G60" s="6" t="str">
        <f t="shared" si="6"/>
        <v>1119394-SSIF</v>
      </c>
      <c r="H60" s="6" t="str">
        <f t="shared" si="7"/>
        <v>1119394-SSIF-05B</v>
      </c>
      <c r="I60" s="6" t="s">
        <v>121</v>
      </c>
      <c r="J60" s="6" t="s">
        <v>122</v>
      </c>
      <c r="K60" s="6" t="s">
        <v>118</v>
      </c>
      <c r="L60" s="6" t="s">
        <v>123</v>
      </c>
      <c r="M60" s="7" t="s">
        <v>124</v>
      </c>
      <c r="N60" s="7">
        <v>5</v>
      </c>
      <c r="O60" s="11">
        <v>75</v>
      </c>
      <c r="P60" s="11">
        <v>150</v>
      </c>
      <c r="Q60" s="13">
        <v>2</v>
      </c>
    </row>
    <row r="61" spans="2:17">
      <c r="B61" s="6" t="s">
        <v>16</v>
      </c>
      <c r="C61" s="7" t="s">
        <v>17</v>
      </c>
      <c r="D61" s="7" t="s">
        <v>115</v>
      </c>
      <c r="E61" s="8">
        <v>1119394</v>
      </c>
      <c r="F61" s="6" t="s">
        <v>121</v>
      </c>
      <c r="G61" s="6" t="str">
        <f t="shared" si="6"/>
        <v>1119394-SSIF</v>
      </c>
      <c r="H61" s="6" t="str">
        <f t="shared" si="7"/>
        <v>1119394-SSIF-05.5B</v>
      </c>
      <c r="I61" s="6" t="s">
        <v>121</v>
      </c>
      <c r="J61" s="6" t="s">
        <v>125</v>
      </c>
      <c r="K61" s="6" t="s">
        <v>118</v>
      </c>
      <c r="L61" s="6" t="s">
        <v>126</v>
      </c>
      <c r="M61" s="7" t="s">
        <v>124</v>
      </c>
      <c r="N61" s="7">
        <v>5.5</v>
      </c>
      <c r="O61" s="11">
        <v>75</v>
      </c>
      <c r="P61" s="11">
        <v>150</v>
      </c>
      <c r="Q61" s="13">
        <v>1</v>
      </c>
    </row>
    <row r="62" spans="2:17">
      <c r="B62" s="6" t="s">
        <v>16</v>
      </c>
      <c r="C62" s="7" t="s">
        <v>17</v>
      </c>
      <c r="D62" s="7" t="s">
        <v>115</v>
      </c>
      <c r="E62" s="8">
        <v>1119394</v>
      </c>
      <c r="F62" s="6" t="s">
        <v>121</v>
      </c>
      <c r="G62" s="6" t="str">
        <f t="shared" si="6"/>
        <v>1119394-SSIF</v>
      </c>
      <c r="H62" s="6" t="str">
        <f t="shared" si="7"/>
        <v>1119394-SSIF-06.5B</v>
      </c>
      <c r="I62" s="6" t="s">
        <v>121</v>
      </c>
      <c r="J62" s="6" t="s">
        <v>127</v>
      </c>
      <c r="K62" s="6" t="s">
        <v>118</v>
      </c>
      <c r="L62" s="6" t="s">
        <v>128</v>
      </c>
      <c r="M62" s="7" t="s">
        <v>124</v>
      </c>
      <c r="N62" s="7">
        <v>6.5</v>
      </c>
      <c r="O62" s="11">
        <v>75</v>
      </c>
      <c r="P62" s="11">
        <v>150</v>
      </c>
      <c r="Q62" s="13">
        <v>3</v>
      </c>
    </row>
    <row r="63" spans="2:17">
      <c r="B63" s="6" t="s">
        <v>16</v>
      </c>
      <c r="C63" s="7" t="s">
        <v>17</v>
      </c>
      <c r="D63" s="7" t="s">
        <v>115</v>
      </c>
      <c r="E63" s="8">
        <v>1119394</v>
      </c>
      <c r="F63" s="6" t="s">
        <v>121</v>
      </c>
      <c r="G63" s="6" t="str">
        <f t="shared" si="6"/>
        <v>1119394-SSIF</v>
      </c>
      <c r="H63" s="6" t="str">
        <f t="shared" si="7"/>
        <v>1119394-SSIF-07B</v>
      </c>
      <c r="I63" s="6" t="s">
        <v>121</v>
      </c>
      <c r="J63" s="6" t="s">
        <v>129</v>
      </c>
      <c r="K63" s="6" t="s">
        <v>118</v>
      </c>
      <c r="L63" s="6" t="s">
        <v>130</v>
      </c>
      <c r="M63" s="7" t="s">
        <v>124</v>
      </c>
      <c r="N63" s="7">
        <v>7</v>
      </c>
      <c r="O63" s="11">
        <v>75</v>
      </c>
      <c r="P63" s="11">
        <v>150</v>
      </c>
      <c r="Q63" s="13">
        <v>20</v>
      </c>
    </row>
    <row r="64" spans="2:17">
      <c r="B64" s="6" t="s">
        <v>16</v>
      </c>
      <c r="C64" s="7" t="s">
        <v>17</v>
      </c>
      <c r="D64" s="7" t="s">
        <v>115</v>
      </c>
      <c r="E64" s="8">
        <v>1119394</v>
      </c>
      <c r="F64" s="6" t="s">
        <v>121</v>
      </c>
      <c r="G64" s="6" t="str">
        <f t="shared" si="6"/>
        <v>1119394-SSIF</v>
      </c>
      <c r="H64" s="6" t="str">
        <f t="shared" si="7"/>
        <v>1119394-SSIF-07.5B</v>
      </c>
      <c r="I64" s="6" t="s">
        <v>121</v>
      </c>
      <c r="J64" s="6" t="s">
        <v>131</v>
      </c>
      <c r="K64" s="6" t="s">
        <v>118</v>
      </c>
      <c r="L64" s="6" t="s">
        <v>132</v>
      </c>
      <c r="M64" s="7" t="s">
        <v>124</v>
      </c>
      <c r="N64" s="7">
        <v>7.5</v>
      </c>
      <c r="O64" s="11">
        <v>75</v>
      </c>
      <c r="P64" s="11">
        <v>150</v>
      </c>
      <c r="Q64" s="13">
        <v>30</v>
      </c>
    </row>
    <row r="65" spans="2:17">
      <c r="B65" s="6" t="s">
        <v>16</v>
      </c>
      <c r="C65" s="7" t="s">
        <v>17</v>
      </c>
      <c r="D65" s="7" t="s">
        <v>115</v>
      </c>
      <c r="E65" s="8">
        <v>1119394</v>
      </c>
      <c r="F65" s="6" t="s">
        <v>121</v>
      </c>
      <c r="G65" s="6" t="str">
        <f t="shared" si="6"/>
        <v>1119394-SSIF</v>
      </c>
      <c r="H65" s="6" t="str">
        <f t="shared" si="7"/>
        <v>1119394-SSIF-08B</v>
      </c>
      <c r="I65" s="6" t="s">
        <v>121</v>
      </c>
      <c r="J65" s="6" t="s">
        <v>133</v>
      </c>
      <c r="K65" s="6" t="s">
        <v>118</v>
      </c>
      <c r="L65" s="6" t="s">
        <v>134</v>
      </c>
      <c r="M65" s="7" t="s">
        <v>124</v>
      </c>
      <c r="N65" s="7">
        <v>8</v>
      </c>
      <c r="O65" s="11">
        <v>75</v>
      </c>
      <c r="P65" s="11">
        <v>150</v>
      </c>
      <c r="Q65" s="13">
        <v>30</v>
      </c>
    </row>
    <row r="66" spans="2:17">
      <c r="B66" s="6" t="s">
        <v>16</v>
      </c>
      <c r="C66" s="7" t="s">
        <v>17</v>
      </c>
      <c r="D66" s="7" t="s">
        <v>115</v>
      </c>
      <c r="E66" s="8">
        <v>1119394</v>
      </c>
      <c r="F66" s="6" t="s">
        <v>121</v>
      </c>
      <c r="G66" s="6" t="str">
        <f t="shared" si="6"/>
        <v>1119394-SSIF</v>
      </c>
      <c r="H66" s="6" t="str">
        <f t="shared" si="7"/>
        <v>1119394-SSIF-08.5B</v>
      </c>
      <c r="I66" s="6" t="s">
        <v>121</v>
      </c>
      <c r="J66" s="6" t="s">
        <v>135</v>
      </c>
      <c r="K66" s="6" t="s">
        <v>118</v>
      </c>
      <c r="L66" s="6" t="s">
        <v>136</v>
      </c>
      <c r="M66" s="7" t="s">
        <v>124</v>
      </c>
      <c r="N66" s="7">
        <v>8.5</v>
      </c>
      <c r="O66" s="11">
        <v>75</v>
      </c>
      <c r="P66" s="11">
        <v>150</v>
      </c>
      <c r="Q66" s="13">
        <v>26</v>
      </c>
    </row>
    <row r="67" spans="2:17">
      <c r="B67" s="6" t="s">
        <v>16</v>
      </c>
      <c r="C67" s="7" t="s">
        <v>17</v>
      </c>
      <c r="D67" s="7" t="s">
        <v>115</v>
      </c>
      <c r="E67" s="8">
        <v>1119394</v>
      </c>
      <c r="F67" s="6" t="s">
        <v>121</v>
      </c>
      <c r="G67" s="6" t="str">
        <f t="shared" si="6"/>
        <v>1119394-SSIF</v>
      </c>
      <c r="H67" s="6" t="str">
        <f t="shared" si="7"/>
        <v>1119394-SSIF-09B</v>
      </c>
      <c r="I67" s="6" t="s">
        <v>121</v>
      </c>
      <c r="J67" s="6" t="s">
        <v>137</v>
      </c>
      <c r="K67" s="6" t="s">
        <v>118</v>
      </c>
      <c r="L67" s="6" t="s">
        <v>138</v>
      </c>
      <c r="M67" s="7" t="s">
        <v>124</v>
      </c>
      <c r="N67" s="7">
        <v>9</v>
      </c>
      <c r="O67" s="11">
        <v>75</v>
      </c>
      <c r="P67" s="11">
        <v>150</v>
      </c>
      <c r="Q67" s="13">
        <v>30</v>
      </c>
    </row>
    <row r="68" spans="2:17">
      <c r="B68" s="6" t="s">
        <v>16</v>
      </c>
      <c r="C68" s="7" t="s">
        <v>17</v>
      </c>
      <c r="D68" s="7" t="s">
        <v>115</v>
      </c>
      <c r="E68" s="8">
        <v>1119394</v>
      </c>
      <c r="F68" s="6" t="s">
        <v>121</v>
      </c>
      <c r="G68" s="6" t="str">
        <f t="shared" si="6"/>
        <v>1119394-SSIF</v>
      </c>
      <c r="H68" s="6" t="str">
        <f t="shared" si="7"/>
        <v>1119394-SSIF-09.5B</v>
      </c>
      <c r="I68" s="6" t="s">
        <v>121</v>
      </c>
      <c r="J68" s="6" t="s">
        <v>139</v>
      </c>
      <c r="K68" s="6" t="s">
        <v>118</v>
      </c>
      <c r="L68" s="6" t="s">
        <v>140</v>
      </c>
      <c r="M68" s="7" t="s">
        <v>124</v>
      </c>
      <c r="N68" s="7">
        <v>9.5</v>
      </c>
      <c r="O68" s="11">
        <v>75</v>
      </c>
      <c r="P68" s="11">
        <v>150</v>
      </c>
      <c r="Q68" s="13">
        <v>8</v>
      </c>
    </row>
    <row r="69" spans="2:17">
      <c r="B69" s="6" t="s">
        <v>16</v>
      </c>
      <c r="C69" s="7" t="s">
        <v>17</v>
      </c>
      <c r="D69" s="7" t="s">
        <v>115</v>
      </c>
      <c r="E69" s="8">
        <v>1119394</v>
      </c>
      <c r="F69" s="6" t="s">
        <v>121</v>
      </c>
      <c r="G69" s="6" t="str">
        <f t="shared" si="6"/>
        <v>1119394-SSIF</v>
      </c>
      <c r="H69" s="6" t="str">
        <f t="shared" si="7"/>
        <v>1119394-SSIF-10B</v>
      </c>
      <c r="I69" s="6" t="s">
        <v>121</v>
      </c>
      <c r="J69" s="6" t="s">
        <v>141</v>
      </c>
      <c r="K69" s="6" t="s">
        <v>118</v>
      </c>
      <c r="L69" s="6" t="s">
        <v>142</v>
      </c>
      <c r="M69" s="7" t="s">
        <v>124</v>
      </c>
      <c r="N69" s="7">
        <v>10</v>
      </c>
      <c r="O69" s="11">
        <v>75</v>
      </c>
      <c r="P69" s="11">
        <v>150</v>
      </c>
      <c r="Q69" s="13">
        <v>6</v>
      </c>
    </row>
    <row r="70" spans="2:17">
      <c r="B70" s="6" t="s">
        <v>16</v>
      </c>
      <c r="C70" s="7" t="s">
        <v>17</v>
      </c>
      <c r="D70" s="7" t="s">
        <v>115</v>
      </c>
      <c r="E70" s="8">
        <v>1119394</v>
      </c>
      <c r="F70" s="6" t="s">
        <v>121</v>
      </c>
      <c r="G70" s="6" t="str">
        <f t="shared" si="6"/>
        <v>1119394-SSIF</v>
      </c>
      <c r="H70" s="6" t="str">
        <f t="shared" si="7"/>
        <v>1119394-SSIF-10.5B</v>
      </c>
      <c r="I70" s="6" t="s">
        <v>121</v>
      </c>
      <c r="J70" s="6" t="s">
        <v>143</v>
      </c>
      <c r="K70" s="6" t="s">
        <v>118</v>
      </c>
      <c r="L70" s="6" t="s">
        <v>144</v>
      </c>
      <c r="M70" s="7" t="s">
        <v>124</v>
      </c>
      <c r="N70" s="7">
        <v>10.5</v>
      </c>
      <c r="O70" s="11">
        <v>75</v>
      </c>
      <c r="P70" s="11">
        <v>150</v>
      </c>
      <c r="Q70" s="13">
        <v>4</v>
      </c>
    </row>
    <row r="71" spans="1:17">
      <c r="A71" s="9"/>
      <c r="B71" s="6" t="s">
        <v>16</v>
      </c>
      <c r="C71" s="7" t="s">
        <v>17</v>
      </c>
      <c r="D71" s="7" t="s">
        <v>115</v>
      </c>
      <c r="E71" s="8">
        <v>1121375</v>
      </c>
      <c r="F71" s="6" t="s">
        <v>121</v>
      </c>
      <c r="G71" s="6" t="str">
        <f t="shared" ref="G71:G81" si="8">E71&amp;"-"&amp;F71</f>
        <v>1121375-SSIF</v>
      </c>
      <c r="H71" s="6" t="str">
        <f t="shared" ref="H71:H81" si="9">G71&amp;"-"&amp;J71</f>
        <v>1121375-SSIF-06D</v>
      </c>
      <c r="I71" s="6" t="s">
        <v>121</v>
      </c>
      <c r="J71" s="6" t="s">
        <v>145</v>
      </c>
      <c r="K71" s="6" t="s">
        <v>146</v>
      </c>
      <c r="L71" s="6" t="s">
        <v>147</v>
      </c>
      <c r="M71" s="7" t="s">
        <v>124</v>
      </c>
      <c r="N71" s="7">
        <v>6</v>
      </c>
      <c r="O71" s="11">
        <v>75</v>
      </c>
      <c r="P71" s="11">
        <v>150</v>
      </c>
      <c r="Q71" s="13">
        <v>2</v>
      </c>
    </row>
    <row r="72" spans="2:17">
      <c r="B72" s="6" t="s">
        <v>16</v>
      </c>
      <c r="C72" s="7" t="s">
        <v>17</v>
      </c>
      <c r="D72" s="7" t="s">
        <v>115</v>
      </c>
      <c r="E72" s="8">
        <v>1121375</v>
      </c>
      <c r="F72" s="6" t="s">
        <v>121</v>
      </c>
      <c r="G72" s="6" t="str">
        <f t="shared" si="8"/>
        <v>1121375-SSIF</v>
      </c>
      <c r="H72" s="6" t="str">
        <f t="shared" si="9"/>
        <v>1121375-SSIF-06.5D</v>
      </c>
      <c r="I72" s="6" t="s">
        <v>121</v>
      </c>
      <c r="J72" s="6" t="s">
        <v>148</v>
      </c>
      <c r="K72" s="6" t="s">
        <v>146</v>
      </c>
      <c r="L72" s="6" t="s">
        <v>149</v>
      </c>
      <c r="M72" s="7" t="s">
        <v>124</v>
      </c>
      <c r="N72" s="7">
        <v>6.5</v>
      </c>
      <c r="O72" s="11">
        <v>75</v>
      </c>
      <c r="P72" s="11">
        <v>150</v>
      </c>
      <c r="Q72" s="13">
        <v>2</v>
      </c>
    </row>
    <row r="73" spans="2:17">
      <c r="B73" s="6" t="s">
        <v>16</v>
      </c>
      <c r="C73" s="7" t="s">
        <v>17</v>
      </c>
      <c r="D73" s="7" t="s">
        <v>115</v>
      </c>
      <c r="E73" s="8">
        <v>1121375</v>
      </c>
      <c r="F73" s="6" t="s">
        <v>121</v>
      </c>
      <c r="G73" s="6" t="str">
        <f t="shared" si="8"/>
        <v>1121375-SSIF</v>
      </c>
      <c r="H73" s="6" t="str">
        <f t="shared" si="9"/>
        <v>1121375-SSIF-07D</v>
      </c>
      <c r="I73" s="6" t="s">
        <v>121</v>
      </c>
      <c r="J73" s="6" t="s">
        <v>68</v>
      </c>
      <c r="K73" s="6" t="s">
        <v>146</v>
      </c>
      <c r="L73" s="6" t="s">
        <v>150</v>
      </c>
      <c r="M73" s="7" t="s">
        <v>124</v>
      </c>
      <c r="N73" s="7">
        <v>7</v>
      </c>
      <c r="O73" s="11">
        <v>75</v>
      </c>
      <c r="P73" s="11">
        <v>150</v>
      </c>
      <c r="Q73" s="13">
        <v>4</v>
      </c>
    </row>
    <row r="74" spans="2:17">
      <c r="B74" s="6" t="s">
        <v>16</v>
      </c>
      <c r="C74" s="7" t="s">
        <v>17</v>
      </c>
      <c r="D74" s="7" t="s">
        <v>115</v>
      </c>
      <c r="E74" s="8">
        <v>1121375</v>
      </c>
      <c r="F74" s="6" t="s">
        <v>121</v>
      </c>
      <c r="G74" s="6" t="str">
        <f t="shared" si="8"/>
        <v>1121375-SSIF</v>
      </c>
      <c r="H74" s="6" t="str">
        <f t="shared" si="9"/>
        <v>1121375-SSIF-07.5D</v>
      </c>
      <c r="I74" s="6" t="s">
        <v>121</v>
      </c>
      <c r="J74" s="6" t="s">
        <v>20</v>
      </c>
      <c r="K74" s="6" t="s">
        <v>146</v>
      </c>
      <c r="L74" s="6" t="s">
        <v>151</v>
      </c>
      <c r="M74" s="7" t="s">
        <v>124</v>
      </c>
      <c r="N74" s="7">
        <v>7.5</v>
      </c>
      <c r="O74" s="11">
        <v>75</v>
      </c>
      <c r="P74" s="11">
        <v>150</v>
      </c>
      <c r="Q74" s="13">
        <v>6</v>
      </c>
    </row>
    <row r="75" spans="2:17">
      <c r="B75" s="6" t="s">
        <v>16</v>
      </c>
      <c r="C75" s="7" t="s">
        <v>17</v>
      </c>
      <c r="D75" s="7" t="s">
        <v>115</v>
      </c>
      <c r="E75" s="8">
        <v>1121375</v>
      </c>
      <c r="F75" s="6" t="s">
        <v>121</v>
      </c>
      <c r="G75" s="6" t="str">
        <f t="shared" si="8"/>
        <v>1121375-SSIF</v>
      </c>
      <c r="H75" s="6" t="str">
        <f t="shared" si="9"/>
        <v>1121375-SSIF-08D</v>
      </c>
      <c r="I75" s="6" t="s">
        <v>121</v>
      </c>
      <c r="J75" s="6" t="s">
        <v>24</v>
      </c>
      <c r="K75" s="6" t="s">
        <v>146</v>
      </c>
      <c r="L75" s="6" t="s">
        <v>152</v>
      </c>
      <c r="M75" s="7" t="s">
        <v>124</v>
      </c>
      <c r="N75" s="7">
        <v>8</v>
      </c>
      <c r="O75" s="11">
        <v>75</v>
      </c>
      <c r="P75" s="11">
        <v>150</v>
      </c>
      <c r="Q75" s="13">
        <v>10</v>
      </c>
    </row>
    <row r="76" spans="2:17">
      <c r="B76" s="6" t="s">
        <v>16</v>
      </c>
      <c r="C76" s="7" t="s">
        <v>17</v>
      </c>
      <c r="D76" s="7" t="s">
        <v>115</v>
      </c>
      <c r="E76" s="8">
        <v>1121375</v>
      </c>
      <c r="F76" s="6" t="s">
        <v>121</v>
      </c>
      <c r="G76" s="6" t="str">
        <f t="shared" si="8"/>
        <v>1121375-SSIF</v>
      </c>
      <c r="H76" s="6" t="str">
        <f t="shared" si="9"/>
        <v>1121375-SSIF-08.5D</v>
      </c>
      <c r="I76" s="6" t="s">
        <v>121</v>
      </c>
      <c r="J76" s="6" t="s">
        <v>26</v>
      </c>
      <c r="K76" s="6" t="s">
        <v>146</v>
      </c>
      <c r="L76" s="6" t="s">
        <v>153</v>
      </c>
      <c r="M76" s="7" t="s">
        <v>124</v>
      </c>
      <c r="N76" s="7">
        <v>8.5</v>
      </c>
      <c r="O76" s="11">
        <v>75</v>
      </c>
      <c r="P76" s="11">
        <v>150</v>
      </c>
      <c r="Q76" s="13">
        <v>10</v>
      </c>
    </row>
    <row r="77" spans="2:17">
      <c r="B77" s="6" t="s">
        <v>16</v>
      </c>
      <c r="C77" s="7" t="s">
        <v>17</v>
      </c>
      <c r="D77" s="7" t="s">
        <v>115</v>
      </c>
      <c r="E77" s="8">
        <v>1121375</v>
      </c>
      <c r="F77" s="6" t="s">
        <v>121</v>
      </c>
      <c r="G77" s="6" t="str">
        <f t="shared" si="8"/>
        <v>1121375-SSIF</v>
      </c>
      <c r="H77" s="6" t="str">
        <f t="shared" si="9"/>
        <v>1121375-SSIF-09D</v>
      </c>
      <c r="I77" s="6" t="s">
        <v>121</v>
      </c>
      <c r="J77" s="6" t="s">
        <v>28</v>
      </c>
      <c r="K77" s="6" t="s">
        <v>146</v>
      </c>
      <c r="L77" s="6" t="s">
        <v>154</v>
      </c>
      <c r="M77" s="7" t="s">
        <v>124</v>
      </c>
      <c r="N77" s="7">
        <v>9</v>
      </c>
      <c r="O77" s="11">
        <v>75</v>
      </c>
      <c r="P77" s="11">
        <v>150</v>
      </c>
      <c r="Q77" s="13">
        <v>5</v>
      </c>
    </row>
    <row r="78" spans="2:17">
      <c r="B78" s="6" t="s">
        <v>16</v>
      </c>
      <c r="C78" s="7" t="s">
        <v>17</v>
      </c>
      <c r="D78" s="7" t="s">
        <v>115</v>
      </c>
      <c r="E78" s="8">
        <v>1121375</v>
      </c>
      <c r="F78" s="6" t="s">
        <v>121</v>
      </c>
      <c r="G78" s="6" t="str">
        <f t="shared" si="8"/>
        <v>1121375-SSIF</v>
      </c>
      <c r="H78" s="6" t="str">
        <f t="shared" si="9"/>
        <v>1121375-SSIF-09.5D</v>
      </c>
      <c r="I78" s="6" t="s">
        <v>121</v>
      </c>
      <c r="J78" s="6" t="s">
        <v>30</v>
      </c>
      <c r="K78" s="6" t="s">
        <v>146</v>
      </c>
      <c r="L78" s="6" t="s">
        <v>155</v>
      </c>
      <c r="M78" s="7" t="s">
        <v>124</v>
      </c>
      <c r="N78" s="7">
        <v>9.5</v>
      </c>
      <c r="O78" s="11">
        <v>75</v>
      </c>
      <c r="P78" s="11">
        <v>150</v>
      </c>
      <c r="Q78" s="13">
        <v>10</v>
      </c>
    </row>
    <row r="79" spans="2:17">
      <c r="B79" s="6" t="s">
        <v>16</v>
      </c>
      <c r="C79" s="7" t="s">
        <v>17</v>
      </c>
      <c r="D79" s="7" t="s">
        <v>115</v>
      </c>
      <c r="E79" s="8">
        <v>1121375</v>
      </c>
      <c r="F79" s="6" t="s">
        <v>121</v>
      </c>
      <c r="G79" s="6" t="str">
        <f t="shared" si="8"/>
        <v>1121375-SSIF</v>
      </c>
      <c r="H79" s="6" t="str">
        <f t="shared" si="9"/>
        <v>1121375-SSIF-10D</v>
      </c>
      <c r="I79" s="6" t="s">
        <v>121</v>
      </c>
      <c r="J79" s="6" t="s">
        <v>32</v>
      </c>
      <c r="K79" s="6" t="s">
        <v>146</v>
      </c>
      <c r="L79" s="6" t="s">
        <v>156</v>
      </c>
      <c r="M79" s="7" t="s">
        <v>124</v>
      </c>
      <c r="N79" s="7">
        <v>10</v>
      </c>
      <c r="O79" s="11">
        <v>75</v>
      </c>
      <c r="P79" s="11">
        <v>150</v>
      </c>
      <c r="Q79" s="13">
        <v>10</v>
      </c>
    </row>
    <row r="80" spans="2:17">
      <c r="B80" s="6" t="s">
        <v>16</v>
      </c>
      <c r="C80" s="7" t="s">
        <v>17</v>
      </c>
      <c r="D80" s="7" t="s">
        <v>115</v>
      </c>
      <c r="E80" s="8">
        <v>1121375</v>
      </c>
      <c r="F80" s="6" t="s">
        <v>121</v>
      </c>
      <c r="G80" s="6" t="str">
        <f t="shared" si="8"/>
        <v>1121375-SSIF</v>
      </c>
      <c r="H80" s="6" t="str">
        <f t="shared" si="9"/>
        <v>1121375-SSIF-10.5D</v>
      </c>
      <c r="I80" s="6" t="s">
        <v>121</v>
      </c>
      <c r="J80" s="6" t="s">
        <v>34</v>
      </c>
      <c r="K80" s="6" t="s">
        <v>146</v>
      </c>
      <c r="L80" s="6" t="s">
        <v>157</v>
      </c>
      <c r="M80" s="7" t="s">
        <v>124</v>
      </c>
      <c r="N80" s="7">
        <v>10.5</v>
      </c>
      <c r="O80" s="11">
        <v>75</v>
      </c>
      <c r="P80" s="11">
        <v>150</v>
      </c>
      <c r="Q80" s="13">
        <v>6</v>
      </c>
    </row>
    <row r="81" spans="2:17">
      <c r="B81" s="6" t="s">
        <v>16</v>
      </c>
      <c r="C81" s="7" t="s">
        <v>17</v>
      </c>
      <c r="D81" s="7" t="s">
        <v>115</v>
      </c>
      <c r="E81" s="8">
        <v>1121375</v>
      </c>
      <c r="F81" s="6" t="s">
        <v>121</v>
      </c>
      <c r="G81" s="6" t="str">
        <f t="shared" si="8"/>
        <v>1121375-SSIF</v>
      </c>
      <c r="H81" s="6" t="str">
        <f t="shared" si="9"/>
        <v>1121375-SSIF-11D</v>
      </c>
      <c r="I81" s="6" t="s">
        <v>121</v>
      </c>
      <c r="J81" s="6" t="s">
        <v>36</v>
      </c>
      <c r="K81" s="6" t="s">
        <v>146</v>
      </c>
      <c r="L81" s="6" t="s">
        <v>158</v>
      </c>
      <c r="M81" s="7" t="s">
        <v>124</v>
      </c>
      <c r="N81" s="7">
        <v>11</v>
      </c>
      <c r="O81" s="11">
        <v>75</v>
      </c>
      <c r="P81" s="11">
        <v>150</v>
      </c>
      <c r="Q81" s="13">
        <v>4</v>
      </c>
    </row>
    <row r="82" spans="1:1">
      <c r="A82" s="14"/>
    </row>
  </sheetData>
  <autoFilter ref="A2:Q81">
    <extLst/>
  </autoFilter>
  <sortState ref="B3:P81">
    <sortCondition ref="K3:K81"/>
    <sortCondition ref="M3:M81"/>
  </sortState>
  <pageMargins left="0.7" right="0.7" top="0.787401575" bottom="0.787401575" header="0.3" footer="0.3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Clifton8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2023-10-04T14:34:00Z</dcterms:created>
  <dcterms:modified xsi:type="dcterms:W3CDTF">2023-10-25T17:25:21Z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B4EA60629137404C8AD8EF07CB940C4F_12</vt:lpwstr>
  </property>
  <property fmtid="{D5CDD505-2E9C-101B-9397-08002B2CF9AE}" pid="3" name="KSOProductBuildVer">
    <vt:lpwstr>1049-12.2.0.13266</vt:lpwstr>
  </property>
</Properties>
</file>